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te\Desktop\"/>
    </mc:Choice>
  </mc:AlternateContent>
  <bookViews>
    <workbookView xWindow="0" yWindow="0" windowWidth="20490" windowHeight="753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B251" i="1" l="1"/>
  <c r="F251" i="1"/>
  <c r="F242" i="1"/>
  <c r="B242" i="1"/>
  <c r="F249" i="1"/>
  <c r="B249" i="1"/>
  <c r="F234" i="1"/>
  <c r="B234" i="1"/>
  <c r="F228" i="1" l="1"/>
  <c r="B228" i="1"/>
  <c r="B223" i="1"/>
  <c r="F218" i="1"/>
  <c r="B218" i="1"/>
  <c r="B213" i="1"/>
  <c r="F213" i="1"/>
  <c r="F176" i="1" l="1"/>
  <c r="F227" i="1" l="1"/>
  <c r="B227" i="1"/>
  <c r="F226" i="1"/>
  <c r="B226" i="1"/>
  <c r="F225" i="1"/>
  <c r="B225" i="1"/>
  <c r="F222" i="1"/>
  <c r="B222" i="1"/>
  <c r="F221" i="1"/>
  <c r="B221" i="1"/>
  <c r="F220" i="1"/>
  <c r="B220" i="1"/>
  <c r="F217" i="1"/>
  <c r="B217" i="1"/>
  <c r="F216" i="1"/>
  <c r="B216" i="1"/>
  <c r="F215" i="1"/>
  <c r="B215" i="1"/>
  <c r="F212" i="1"/>
  <c r="B212" i="1"/>
  <c r="F211" i="1"/>
  <c r="B211" i="1"/>
  <c r="F210" i="1"/>
  <c r="B210" i="1"/>
  <c r="F208" i="1"/>
  <c r="B208" i="1"/>
  <c r="F207" i="1"/>
  <c r="B207" i="1"/>
  <c r="F206" i="1"/>
  <c r="B206" i="1"/>
  <c r="F205" i="1"/>
  <c r="B205" i="1"/>
  <c r="F203" i="1"/>
  <c r="B203" i="1"/>
  <c r="F202" i="1"/>
  <c r="B202" i="1"/>
  <c r="F201" i="1"/>
  <c r="B201" i="1"/>
  <c r="F200" i="1"/>
  <c r="B200" i="1"/>
  <c r="B198" i="1"/>
  <c r="F197" i="1"/>
  <c r="B197" i="1"/>
  <c r="F196" i="1"/>
  <c r="B196" i="1"/>
  <c r="B195" i="1"/>
  <c r="F195" i="1"/>
  <c r="F193" i="1"/>
  <c r="B193" i="1"/>
  <c r="F192" i="1"/>
  <c r="B192" i="1"/>
  <c r="F191" i="1"/>
  <c r="B191" i="1"/>
  <c r="F190" i="1"/>
  <c r="B190" i="1"/>
  <c r="F188" i="1"/>
  <c r="B188" i="1"/>
  <c r="F187" i="1"/>
  <c r="B187" i="1"/>
  <c r="F186" i="1"/>
  <c r="B186" i="1"/>
  <c r="F185" i="1"/>
  <c r="B185" i="1"/>
  <c r="B183" i="1"/>
  <c r="F182" i="1"/>
  <c r="B182" i="1"/>
  <c r="F181" i="1"/>
  <c r="B181" i="1"/>
  <c r="F180" i="1"/>
  <c r="B180" i="1"/>
  <c r="F178" i="1"/>
  <c r="B178" i="1"/>
  <c r="F177" i="1"/>
  <c r="B177" i="1"/>
  <c r="B176" i="1"/>
  <c r="F175" i="1"/>
  <c r="B175" i="1"/>
  <c r="F173" i="1"/>
  <c r="B173" i="1"/>
  <c r="F172" i="1"/>
  <c r="B172" i="1"/>
  <c r="F171" i="1"/>
  <c r="B171" i="1"/>
  <c r="F170" i="1"/>
  <c r="B170" i="1"/>
  <c r="F168" i="1"/>
  <c r="F167" i="1"/>
  <c r="B167" i="1"/>
  <c r="F166" i="1"/>
  <c r="B166" i="1"/>
  <c r="F165" i="1"/>
  <c r="B165" i="1"/>
  <c r="F163" i="1"/>
  <c r="B163" i="1"/>
  <c r="F162" i="1"/>
  <c r="B162" i="1"/>
  <c r="F161" i="1"/>
  <c r="B161" i="1"/>
  <c r="F160" i="1"/>
  <c r="B160" i="1"/>
  <c r="F159" i="1"/>
  <c r="B159" i="1"/>
  <c r="F147" i="1" l="1"/>
  <c r="B147" i="1"/>
  <c r="F146" i="1"/>
  <c r="B146" i="1"/>
  <c r="F141" i="1"/>
  <c r="B141" i="1"/>
  <c r="F140" i="1"/>
  <c r="B140" i="1"/>
  <c r="F135" i="1"/>
  <c r="B135" i="1"/>
  <c r="F134" i="1"/>
  <c r="B134" i="1"/>
  <c r="F129" i="1"/>
  <c r="B129" i="1"/>
  <c r="F128" i="1"/>
  <c r="B128" i="1"/>
  <c r="F123" i="1" l="1"/>
  <c r="B123" i="1"/>
  <c r="F122" i="1"/>
  <c r="B122" i="1"/>
  <c r="F117" i="1"/>
  <c r="B117" i="1"/>
  <c r="F116" i="1"/>
  <c r="B116" i="1"/>
  <c r="F148" i="1" l="1"/>
  <c r="B143" i="1"/>
  <c r="F126" i="1"/>
  <c r="B108" i="1"/>
  <c r="F89" i="1"/>
  <c r="B70" i="1"/>
  <c r="F149" i="1"/>
  <c r="B142" i="1"/>
  <c r="F106" i="1"/>
  <c r="B89" i="1"/>
  <c r="F72" i="1"/>
  <c r="B54" i="1"/>
  <c r="B150" i="1"/>
  <c r="F143" i="1"/>
  <c r="B124" i="1"/>
  <c r="F88" i="1"/>
  <c r="B71" i="1"/>
  <c r="F54" i="1"/>
  <c r="B148" i="1"/>
  <c r="F124" i="1"/>
  <c r="B107" i="1"/>
  <c r="F90" i="1"/>
  <c r="B72" i="1"/>
  <c r="F53" i="1"/>
  <c r="F150" i="1"/>
  <c r="B144" i="1"/>
  <c r="F125" i="1"/>
  <c r="B106" i="1"/>
  <c r="F70" i="1"/>
  <c r="B53" i="1"/>
  <c r="F142" i="1"/>
  <c r="B125" i="1"/>
  <c r="F108" i="1"/>
  <c r="B90" i="1"/>
  <c r="F71" i="1"/>
  <c r="B52" i="1"/>
  <c r="B149" i="1"/>
  <c r="F144" i="1"/>
  <c r="B126" i="1"/>
  <c r="F107" i="1"/>
  <c r="B88" i="1"/>
  <c r="F52" i="1"/>
  <c r="B138" i="1"/>
  <c r="F118" i="1"/>
  <c r="B100" i="1"/>
  <c r="B84" i="1"/>
  <c r="F66" i="1"/>
  <c r="F136" i="1"/>
  <c r="F120" i="1"/>
  <c r="B102" i="1"/>
  <c r="F83" i="1"/>
  <c r="B66" i="1"/>
  <c r="B137" i="1"/>
  <c r="B119" i="1"/>
  <c r="F100" i="1"/>
  <c r="B83" i="1"/>
  <c r="F65" i="1"/>
  <c r="F138" i="1"/>
  <c r="B120" i="1"/>
  <c r="B118" i="1"/>
  <c r="F101" i="1"/>
  <c r="F82" i="1"/>
  <c r="B65" i="1"/>
  <c r="F137" i="1"/>
  <c r="F102" i="1"/>
  <c r="B82" i="1"/>
  <c r="F64" i="1"/>
  <c r="B136" i="1"/>
  <c r="F119" i="1"/>
  <c r="B101" i="1"/>
  <c r="F84" i="1"/>
  <c r="B64" i="1"/>
  <c r="F112" i="1"/>
  <c r="B112" i="1"/>
  <c r="F114" i="1"/>
  <c r="B114" i="1"/>
  <c r="F96" i="1"/>
  <c r="B96" i="1"/>
  <c r="F94" i="1"/>
  <c r="B94" i="1"/>
  <c r="B132" i="1"/>
  <c r="B78" i="1"/>
  <c r="F60" i="1"/>
  <c r="F130" i="1"/>
  <c r="F77" i="1"/>
  <c r="B60" i="1"/>
  <c r="B131" i="1"/>
  <c r="B113" i="1"/>
  <c r="B77" i="1"/>
  <c r="F59" i="1"/>
  <c r="F132" i="1"/>
  <c r="F95" i="1"/>
  <c r="F76" i="1"/>
  <c r="B59" i="1"/>
  <c r="F131" i="1"/>
  <c r="B76" i="1"/>
  <c r="F58" i="1"/>
  <c r="B130" i="1"/>
  <c r="F113" i="1"/>
  <c r="B95" i="1"/>
  <c r="F78" i="1"/>
  <c r="B58" i="1"/>
  <c r="F111" i="1"/>
  <c r="B111" i="1"/>
  <c r="F110" i="1"/>
  <c r="B110" i="1"/>
  <c r="F105" i="1"/>
  <c r="B105" i="1"/>
  <c r="F104" i="1"/>
  <c r="B104" i="1"/>
  <c r="F99" i="1"/>
  <c r="B99" i="1"/>
  <c r="F98" i="1"/>
  <c r="B98" i="1"/>
  <c r="F93" i="1"/>
  <c r="B93" i="1"/>
  <c r="F92" i="1"/>
  <c r="B92" i="1"/>
  <c r="F87" i="1"/>
  <c r="B87" i="1"/>
  <c r="F86" i="1"/>
  <c r="B86" i="1"/>
  <c r="F81" i="1"/>
  <c r="B81" i="1"/>
  <c r="F80" i="1"/>
  <c r="B80" i="1"/>
  <c r="F75" i="1"/>
  <c r="B75" i="1"/>
  <c r="F74" i="1"/>
  <c r="B74" i="1"/>
  <c r="F69" i="1"/>
  <c r="B69" i="1"/>
  <c r="F68" i="1"/>
  <c r="B68" i="1"/>
  <c r="F63" i="1"/>
  <c r="B63" i="1"/>
  <c r="F62" i="1"/>
  <c r="B62" i="1"/>
  <c r="F56" i="1"/>
  <c r="B56" i="1"/>
  <c r="F57" i="1"/>
  <c r="B57" i="1"/>
  <c r="F51" i="1"/>
  <c r="B51" i="1"/>
  <c r="F50" i="1"/>
  <c r="B50" i="1"/>
</calcChain>
</file>

<file path=xl/sharedStrings.xml><?xml version="1.0" encoding="utf-8"?>
<sst xmlns="http://schemas.openxmlformats.org/spreadsheetml/2006/main" count="884" uniqueCount="257">
  <si>
    <t>L</t>
  </si>
  <si>
    <t>X</t>
  </si>
  <si>
    <t>V</t>
  </si>
  <si>
    <t>F</t>
  </si>
  <si>
    <t>M</t>
  </si>
  <si>
    <t>I</t>
  </si>
  <si>
    <t>Granja Ely</t>
  </si>
  <si>
    <t>COMPOSSIÇÃO DAS CHAVES</t>
  </si>
  <si>
    <t>Dass</t>
  </si>
  <si>
    <t>Dray</t>
  </si>
  <si>
    <t>Independente</t>
  </si>
  <si>
    <t>Marrecos</t>
  </si>
  <si>
    <t>Coxilha</t>
  </si>
  <si>
    <t>Assepumu</t>
  </si>
  <si>
    <t>Eichler Transportes</t>
  </si>
  <si>
    <t>Dray B</t>
  </si>
  <si>
    <t>N°J</t>
  </si>
  <si>
    <t xml:space="preserve"> Auto Center Saudades.</t>
  </si>
  <si>
    <t xml:space="preserve"> Ponto da Gula</t>
  </si>
  <si>
    <t xml:space="preserve"> Hoss Máquinas/Clairton Pinturas</t>
  </si>
  <si>
    <t>Ki Cachorros/Massas Heisler</t>
  </si>
  <si>
    <t>PRE-MIRIM</t>
  </si>
  <si>
    <t xml:space="preserve"> Meu Kantinho</t>
  </si>
  <si>
    <t xml:space="preserve"> Ponttus Estamparia</t>
  </si>
  <si>
    <t xml:space="preserve"> Weber Seguros</t>
  </si>
  <si>
    <t xml:space="preserve"> Aerc Ceraçá</t>
  </si>
  <si>
    <t xml:space="preserve">MIRIM: </t>
  </si>
  <si>
    <t>1-</t>
  </si>
  <si>
    <t>Dray,</t>
  </si>
  <si>
    <t xml:space="preserve">2- </t>
  </si>
  <si>
    <t>Fátima/Araçazinho</t>
  </si>
  <si>
    <t>3-</t>
  </si>
  <si>
    <t>Academia Fisioforma</t>
  </si>
  <si>
    <t>4-</t>
  </si>
  <si>
    <t>INFANTIL</t>
  </si>
  <si>
    <t>Independente/Nutrifarms</t>
  </si>
  <si>
    <t xml:space="preserve"> Maragato/Fink Bebidas.</t>
  </si>
  <si>
    <t xml:space="preserve"> Amigos da Bola</t>
  </si>
  <si>
    <t xml:space="preserve"> Mercado Sulzbach</t>
  </si>
  <si>
    <t xml:space="preserve"> Fruteira Saudades</t>
  </si>
  <si>
    <t>Casa Elaine</t>
  </si>
  <si>
    <t>Transportes Santos</t>
  </si>
  <si>
    <t>INFANTO</t>
  </si>
  <si>
    <t xml:space="preserve">01-  </t>
  </si>
  <si>
    <t>IN Pinturas</t>
  </si>
  <si>
    <t xml:space="preserve">02-  </t>
  </si>
  <si>
    <t>Ceraçá</t>
  </si>
  <si>
    <t xml:space="preserve">03-  </t>
  </si>
  <si>
    <t>Uninter</t>
  </si>
  <si>
    <t xml:space="preserve">04- </t>
  </si>
  <si>
    <t xml:space="preserve">05- </t>
  </si>
  <si>
    <t>FEMININO</t>
  </si>
  <si>
    <t>Clairton Pinturas</t>
  </si>
  <si>
    <t>6-</t>
  </si>
  <si>
    <t>Mercado Pinhal</t>
  </si>
  <si>
    <t>2-</t>
  </si>
  <si>
    <t>Taipas</t>
  </si>
  <si>
    <t>7-</t>
  </si>
  <si>
    <t>Santo Antão</t>
  </si>
  <si>
    <t>Santa Luzia/Rodocar</t>
  </si>
  <si>
    <t>8-</t>
  </si>
  <si>
    <t>, Assepumu</t>
  </si>
  <si>
    <t>VR Construções</t>
  </si>
  <si>
    <t>9-</t>
  </si>
  <si>
    <t>Maragatos/Construdora Prestes</t>
  </si>
  <si>
    <t>VRETERANOS</t>
  </si>
  <si>
    <t>Santa Teresinha</t>
  </si>
  <si>
    <t>Eletrônica Preuss</t>
  </si>
  <si>
    <t>Taipas,</t>
  </si>
  <si>
    <t>05-</t>
  </si>
  <si>
    <t xml:space="preserve">06- </t>
  </si>
  <si>
    <t>MASTER</t>
  </si>
  <si>
    <t>01-</t>
  </si>
  <si>
    <t>Fink Bebidas</t>
  </si>
  <si>
    <t xml:space="preserve">08- </t>
  </si>
  <si>
    <t>15-</t>
  </si>
  <si>
    <t>JM Construções</t>
  </si>
  <si>
    <t>02-</t>
  </si>
  <si>
    <t>T Imóveis/GCR Colchões</t>
  </si>
  <si>
    <t xml:space="preserve">09- </t>
  </si>
  <si>
    <t>Ponttus/Coxilha</t>
  </si>
  <si>
    <t>16-</t>
  </si>
  <si>
    <t>Abansa Sintéticos</t>
  </si>
  <si>
    <t>03-</t>
  </si>
  <si>
    <t xml:space="preserve">10- </t>
  </si>
  <si>
    <t>Eita Nóis</t>
  </si>
  <si>
    <t>17-</t>
  </si>
  <si>
    <t>04-</t>
  </si>
  <si>
    <t>Aliança/Eischler</t>
  </si>
  <si>
    <t xml:space="preserve">11- </t>
  </si>
  <si>
    <t>Jeca Club</t>
  </si>
  <si>
    <t>18-</t>
  </si>
  <si>
    <t>Primavera</t>
  </si>
  <si>
    <t xml:space="preserve">12- </t>
  </si>
  <si>
    <t>Ceraçá,</t>
  </si>
  <si>
    <t>19-</t>
  </si>
  <si>
    <t>06-</t>
  </si>
  <si>
    <t xml:space="preserve">13- </t>
  </si>
  <si>
    <t>20-</t>
  </si>
  <si>
    <t>07-</t>
  </si>
  <si>
    <t>Ponto da Gula</t>
  </si>
  <si>
    <t xml:space="preserve">14- </t>
  </si>
  <si>
    <t>Vale/SK Auto/B. Michelin</t>
  </si>
  <si>
    <t>21-</t>
  </si>
  <si>
    <t xml:space="preserve">Maragatos/MPTerraplan </t>
  </si>
  <si>
    <t>FORÇA LIVRE</t>
  </si>
  <si>
    <t>Os Magnatas FC</t>
  </si>
  <si>
    <t>CHAVE A</t>
  </si>
  <si>
    <t>CHAVE B</t>
  </si>
  <si>
    <t>CHAVE C</t>
  </si>
  <si>
    <t>5-</t>
  </si>
  <si>
    <t>LEGENDA</t>
  </si>
  <si>
    <t>VETERANOS</t>
  </si>
  <si>
    <t>Cat.</t>
  </si>
  <si>
    <t xml:space="preserve">MASCULINO LIVRE CHAVE  A </t>
  </si>
  <si>
    <t>MASCULINO LIVRE CHAVE  B</t>
  </si>
  <si>
    <t>MASCULINO LIVRE CHAVE  C</t>
  </si>
  <si>
    <t>SEMIFINAIS</t>
  </si>
  <si>
    <t xml:space="preserve">SORTEIO DAS CHAVES </t>
  </si>
  <si>
    <t>TERRA IMÓVEIS</t>
  </si>
  <si>
    <t>DASS</t>
  </si>
  <si>
    <t>INDEPENDENTE</t>
  </si>
  <si>
    <t>UNIDOS POR ACASO</t>
  </si>
  <si>
    <t>DRAY</t>
  </si>
  <si>
    <t>POSTO MINUANO</t>
  </si>
  <si>
    <t>OS PIÁ DE LÁ</t>
  </si>
  <si>
    <t>JECA CLUB</t>
  </si>
  <si>
    <t>PONTTUS</t>
  </si>
  <si>
    <t>FINESTRA</t>
  </si>
  <si>
    <t>MUSTACHE F. C</t>
  </si>
  <si>
    <t>MAGNATAS F.C</t>
  </si>
  <si>
    <t>QUALIVITA/MAYER HOTEL</t>
  </si>
  <si>
    <t>TRANSPORTES HUF</t>
  </si>
  <si>
    <t>SUB 12</t>
  </si>
  <si>
    <t>SUB 10</t>
  </si>
  <si>
    <t>SUB 14</t>
  </si>
  <si>
    <t>SUB 16</t>
  </si>
  <si>
    <t>PATRICIA RAUBER CONFECÇÕES</t>
  </si>
  <si>
    <t>MENINOS DE OURO</t>
  </si>
  <si>
    <t>C12</t>
  </si>
  <si>
    <t>C14</t>
  </si>
  <si>
    <t>C</t>
  </si>
  <si>
    <t>C10</t>
  </si>
  <si>
    <t>C16</t>
  </si>
  <si>
    <t>WEBER SEGUROS/CLENIMAR</t>
  </si>
  <si>
    <t>MASSAS HEISSLER/WS MÓVEIS</t>
  </si>
  <si>
    <t>FOTO FLASH</t>
  </si>
  <si>
    <t>CRESOL</t>
  </si>
  <si>
    <t>LEGENDÁRIOS F. C</t>
  </si>
  <si>
    <t>DINAMO FC</t>
  </si>
  <si>
    <t>DM AUTO AUTO CHEVROLET</t>
  </si>
  <si>
    <t>F.C. BOLEIROS</t>
  </si>
  <si>
    <t>NILVO PINTURAS/PATRÍCIA RAUBER CONFECÇÕES</t>
  </si>
  <si>
    <t>A.D.B.AMIGAS DA BOLA</t>
  </si>
  <si>
    <t>D&amp; H FUTEBOL CLUBE</t>
  </si>
  <si>
    <t>A.E.R.C   CERAÇA</t>
  </si>
  <si>
    <t>ASSEPUMU/BORRACHARIA SEHN</t>
  </si>
  <si>
    <t>MECÂNICA MOHR</t>
  </si>
  <si>
    <t>MASTER TAIPAS</t>
  </si>
  <si>
    <t>ASSEPUMU/CRUZEIRO/PALMEIRAS</t>
  </si>
  <si>
    <t>GRANJA STEIN/DEHEUS NUTRIÇÃO</t>
  </si>
  <si>
    <t>GRANJA STEINER DEHEUS</t>
  </si>
  <si>
    <t>NACIONAIS</t>
  </si>
  <si>
    <t>GIOVANI PINTURAS/MARRECOS</t>
  </si>
  <si>
    <t>DESIMPEDIDOS F.C</t>
  </si>
  <si>
    <t>MARRECOS/PONTTUS</t>
  </si>
  <si>
    <t>HOSS AUTOMÓVEIS</t>
  </si>
  <si>
    <t>ENTRE RIOS F.C</t>
  </si>
  <si>
    <t xml:space="preserve">DASS </t>
  </si>
  <si>
    <t>AGROBIO</t>
  </si>
  <si>
    <t>MAGNATS F.C</t>
  </si>
  <si>
    <t>RPM TRANSPORTES/FINK MARAGATOS</t>
  </si>
  <si>
    <t>QUALIVITA/CLAIRTON PINTURAS</t>
  </si>
  <si>
    <t>1ª RODADA: 22/07/2017 – SÁBADO – 19:00</t>
  </si>
  <si>
    <t>2ª RODADA: 24/07/2017 – 2ª feira – 19:00</t>
  </si>
  <si>
    <t>3ª RODADA: 25/07/2017 – 3ª FEIRA – 19:00</t>
  </si>
  <si>
    <t>4ª RODADA: 27/07/2017 – 5ª FEIRA – 19:00</t>
  </si>
  <si>
    <t>5ª RODADA: 28/07/2017 – 6ª FEIRA – 19:00</t>
  </si>
  <si>
    <t>7ª RODADA: 01/08/2017 – 3ª FEIRA – 19:00</t>
  </si>
  <si>
    <t>8ª RODADA: 03/08/2017 – 5ª FEIRA – 19:00</t>
  </si>
  <si>
    <t>9ª RODADA: 05/08/2017 – SÁBADO – 19:00</t>
  </si>
  <si>
    <t>10ª RODADA: 07/08/2017 – 2ª FEIRA – 19:00</t>
  </si>
  <si>
    <t>11ª RODADA: 08/08/2017 – 3ª FEIRA – 19:00</t>
  </si>
  <si>
    <t>12ª RODADA: 10/08/2017 – 5ª FEIRA – 19:00</t>
  </si>
  <si>
    <t>13ª RODADA: 12/08/2017 – SÁBADO – 19:00</t>
  </si>
  <si>
    <t>14ª RODADA: 14/08/2017 – 2ª FEIRA – 19:00</t>
  </si>
  <si>
    <t>15ª RODADA: 15/08/2017 – 3ª FEIRA – 19:00</t>
  </si>
  <si>
    <t>16ª RODADA: 17/08/2017 – 5ª FEIRA – 19:00</t>
  </si>
  <si>
    <t>17ª RODADA: 19/08/2017 – SÁBADO – 19:00</t>
  </si>
  <si>
    <t>6ª RODADA: 31/07/2017 – 2ª FEIRA – 19:00</t>
  </si>
  <si>
    <t>18ª RODADA: 21/08/2017 – 2ª FEIRA –19:00</t>
  </si>
  <si>
    <t>19ª RODADA: 22/08/2017 – 3ª FEIRA – 19:00</t>
  </si>
  <si>
    <t>20ª RODADA: 24/08/2017 – 5ª FEIRA – 19:00</t>
  </si>
  <si>
    <t>21ª RODADA: 26/08/2017 – SÁBADO – 19:00</t>
  </si>
  <si>
    <t>22ª RODADA: 28/08/2017 – 2ª FEIRA – 19:00</t>
  </si>
  <si>
    <t>23ª RODADA: 29/08/2017 – 3ª FEIRA – 19:00</t>
  </si>
  <si>
    <t>24ª RODADA: 31/08/2017 – 5ª FEIRA – 19:00</t>
  </si>
  <si>
    <t>CH</t>
  </si>
  <si>
    <t>A</t>
  </si>
  <si>
    <t>B</t>
  </si>
  <si>
    <t>U</t>
  </si>
  <si>
    <t>DAS TERÇA</t>
  </si>
  <si>
    <t>TÁ LENTO FUTEBOL CLUBE</t>
  </si>
  <si>
    <t>2ª FASE FORÇA LIVRE</t>
  </si>
  <si>
    <t>CHAVE D</t>
  </si>
  <si>
    <t>CHAVE E</t>
  </si>
  <si>
    <t>CHAVE F</t>
  </si>
  <si>
    <t>D</t>
  </si>
  <si>
    <t>E</t>
  </si>
  <si>
    <t>25ª RODADA: 02/09/2017 – SÁBADO – 19:00</t>
  </si>
  <si>
    <t>26ª RODADA: 04/09/2017 – 2ª FEIRA – 19:00</t>
  </si>
  <si>
    <t>27ª RODADA: 05/09/2017 – 3ª FEIRA – 19:00</t>
  </si>
  <si>
    <t>28ª RODADA: 11/09/2017 – 2ª FEIRA – 19:00</t>
  </si>
  <si>
    <t>29ª RODADA: 12/09/2017 – 3ª FEIRA – 19:00</t>
  </si>
  <si>
    <t>30ª RODADA: 14/09/2017 – 5ª FEIRA – 19:00</t>
  </si>
  <si>
    <t>31ª RODADA: 16/09/2017 – SÁBADO – 19:00</t>
  </si>
  <si>
    <t>G</t>
  </si>
  <si>
    <t>H</t>
  </si>
  <si>
    <t>J</t>
  </si>
  <si>
    <t>32ª RODADA:  19/09/2017 – 3ª FEIRA – 19:00</t>
  </si>
  <si>
    <t>33ª RODADA: 21/09/2017 – 5ª FEIRA – 19:00</t>
  </si>
  <si>
    <t>34ª RODADA: 23/09/2017 – SÁBADO – 19:00</t>
  </si>
  <si>
    <t>35ª RODADA: 25/09/2017 – 2ª FEIRA – 19:00</t>
  </si>
  <si>
    <t>FINAIS</t>
  </si>
  <si>
    <t>VERCEDOR DA CHAVE G</t>
  </si>
  <si>
    <t>VERCEDOR DA CHAVE J</t>
  </si>
  <si>
    <t>S/F</t>
  </si>
  <si>
    <t>K (S/F)</t>
  </si>
  <si>
    <t>VENCEDOR DA CHAVE H</t>
  </si>
  <si>
    <t>VENCEDOR DA CHAVE I</t>
  </si>
  <si>
    <t>L S/F</t>
  </si>
  <si>
    <t>VENCEDOR JOGO 147</t>
  </si>
  <si>
    <t>VENCEDOR JOGO 148</t>
  </si>
  <si>
    <t>VENCEDOR JOGO 144</t>
  </si>
  <si>
    <t>VENCEDOR JOGO 145</t>
  </si>
  <si>
    <t>VENCEDOR JOGO 151</t>
  </si>
  <si>
    <t>VENCEDOR JOGO 152</t>
  </si>
  <si>
    <t>VENCEDOR JOGO 143</t>
  </si>
  <si>
    <t>VENCEDOR JOGO 154</t>
  </si>
  <si>
    <t>VENCEDOR JOGO 149</t>
  </si>
  <si>
    <t>VENCEDOR JOGO 155</t>
  </si>
  <si>
    <t>VENCEDOR JOGO 150</t>
  </si>
  <si>
    <t>VENCEDOR JOGO 156</t>
  </si>
  <si>
    <t>1ª CHAVE U</t>
  </si>
  <si>
    <t>2ª CHAVE U</t>
  </si>
  <si>
    <t>3ª CHAVE U</t>
  </si>
  <si>
    <t>4ª CHAVE U</t>
  </si>
  <si>
    <t>VENCEDOR JOGO 146</t>
  </si>
  <si>
    <t>VENCEDOR JOGO 153</t>
  </si>
  <si>
    <t>9ª TAÇA DASS DE FUTSAL EDIÇÃO 2017</t>
  </si>
  <si>
    <t>36ª RODADA: 30/09/2017 – SÁBADO – 15:00</t>
  </si>
  <si>
    <t>DASS OUTLET</t>
  </si>
  <si>
    <t>GIO.PINT.MARRECOS</t>
  </si>
  <si>
    <t>GIOVANI PINTURAS MARRECOS</t>
  </si>
  <si>
    <t>GIOVANI PINTURAS/ MARRECOS</t>
  </si>
  <si>
    <r>
      <t xml:space="preserve">3 </t>
    </r>
    <r>
      <rPr>
        <b/>
        <sz val="14"/>
        <color rgb="FFFF0000"/>
        <rFont val="Arial"/>
        <family val="2"/>
      </rPr>
      <t>(2)</t>
    </r>
  </si>
  <si>
    <r>
      <rPr>
        <b/>
        <sz val="14"/>
        <color rgb="FFFF0000"/>
        <rFont val="Arial"/>
        <family val="2"/>
      </rPr>
      <t>(0)</t>
    </r>
    <r>
      <rPr>
        <b/>
        <sz val="14"/>
        <color theme="1"/>
        <rFont val="Arial"/>
        <family val="2"/>
      </rPr>
      <t xml:space="preserve"> 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</si>
</sst>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indexed="8"/>
      <name val="Calibri"/>
      <family val="2"/>
    </font>
    <font>
      <b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1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tabSelected="1" topLeftCell="A240" zoomScale="60" zoomScaleNormal="60" workbookViewId="0">
      <selection activeCell="F226" sqref="F226"/>
    </sheetView>
  </sheetViews>
  <sheetFormatPr defaultRowHeight="18.75" x14ac:dyDescent="0.25"/>
  <cols>
    <col min="1" max="1" width="6.85546875" style="45" bestFit="1" customWidth="1"/>
    <col min="2" max="2" width="64.5703125" style="26" customWidth="1"/>
    <col min="3" max="3" width="8.7109375" style="27" customWidth="1"/>
    <col min="4" max="4" width="8.7109375" style="26" customWidth="1"/>
    <col min="5" max="5" width="8.7109375" style="27" customWidth="1"/>
    <col min="6" max="6" width="64" style="26" customWidth="1"/>
    <col min="7" max="7" width="8.140625" style="27" customWidth="1"/>
    <col min="8" max="8" width="8.42578125" style="50" customWidth="1"/>
    <col min="9" max="9" width="33.7109375" style="49" customWidth="1"/>
    <col min="10" max="10" width="3.42578125" style="49" customWidth="1"/>
    <col min="11" max="11" width="34" style="49" customWidth="1"/>
    <col min="12" max="16384" width="9.140625" style="49"/>
  </cols>
  <sheetData>
    <row r="1" spans="1:8" ht="18" customHeight="1" x14ac:dyDescent="0.25">
      <c r="A1" s="100" t="s">
        <v>249</v>
      </c>
      <c r="B1" s="100"/>
      <c r="C1" s="100"/>
      <c r="D1" s="100"/>
      <c r="E1" s="100"/>
      <c r="F1" s="100"/>
      <c r="G1" s="100"/>
    </row>
    <row r="2" spans="1:8" ht="18" customHeight="1" thickBot="1" x14ac:dyDescent="0.3">
      <c r="A2" s="22"/>
      <c r="B2" s="22"/>
      <c r="C2" s="22"/>
      <c r="D2" s="22"/>
      <c r="E2" s="22"/>
      <c r="F2" s="22"/>
      <c r="G2" s="22"/>
    </row>
    <row r="3" spans="1:8" ht="18" customHeight="1" x14ac:dyDescent="0.25">
      <c r="A3" s="101" t="s">
        <v>111</v>
      </c>
      <c r="B3" s="102"/>
      <c r="C3" s="102"/>
      <c r="D3" s="102"/>
      <c r="E3" s="102"/>
      <c r="F3" s="102"/>
      <c r="G3" s="103"/>
      <c r="H3" s="49"/>
    </row>
    <row r="4" spans="1:8" ht="18" customHeight="1" x14ac:dyDescent="0.25">
      <c r="A4" s="24" t="s">
        <v>142</v>
      </c>
      <c r="B4" s="104" t="s">
        <v>134</v>
      </c>
      <c r="C4" s="104"/>
      <c r="D4" s="104"/>
      <c r="E4" s="29" t="s">
        <v>3</v>
      </c>
      <c r="F4" s="104" t="s">
        <v>51</v>
      </c>
      <c r="G4" s="105"/>
      <c r="H4" s="49"/>
    </row>
    <row r="5" spans="1:8" ht="18" customHeight="1" x14ac:dyDescent="0.25">
      <c r="A5" s="24" t="s">
        <v>139</v>
      </c>
      <c r="B5" s="104" t="s">
        <v>133</v>
      </c>
      <c r="C5" s="104"/>
      <c r="D5" s="104"/>
      <c r="E5" s="29" t="s">
        <v>4</v>
      </c>
      <c r="F5" s="104" t="s">
        <v>71</v>
      </c>
      <c r="G5" s="105"/>
      <c r="H5" s="49"/>
    </row>
    <row r="6" spans="1:8" ht="18" customHeight="1" x14ac:dyDescent="0.25">
      <c r="A6" s="24" t="s">
        <v>140</v>
      </c>
      <c r="B6" s="104" t="s">
        <v>135</v>
      </c>
      <c r="C6" s="104"/>
      <c r="D6" s="104"/>
      <c r="E6" s="29" t="s">
        <v>2</v>
      </c>
      <c r="F6" s="104" t="s">
        <v>112</v>
      </c>
      <c r="G6" s="105"/>
      <c r="H6" s="49"/>
    </row>
    <row r="7" spans="1:8" ht="18" customHeight="1" thickBot="1" x14ac:dyDescent="0.3">
      <c r="A7" s="25" t="s">
        <v>143</v>
      </c>
      <c r="B7" s="113" t="s">
        <v>136</v>
      </c>
      <c r="C7" s="113"/>
      <c r="D7" s="113"/>
      <c r="E7" s="30" t="s">
        <v>0</v>
      </c>
      <c r="F7" s="113" t="s">
        <v>105</v>
      </c>
      <c r="G7" s="114"/>
      <c r="H7" s="49"/>
    </row>
    <row r="8" spans="1:8" ht="18" customHeight="1" x14ac:dyDescent="0.25">
      <c r="A8" s="115" t="s">
        <v>118</v>
      </c>
      <c r="B8" s="115"/>
      <c r="C8" s="115"/>
      <c r="D8" s="115"/>
      <c r="E8" s="115"/>
      <c r="F8" s="115"/>
      <c r="G8" s="115"/>
      <c r="H8" s="49"/>
    </row>
    <row r="9" spans="1:8" ht="18" customHeight="1" x14ac:dyDescent="0.25">
      <c r="A9" s="55"/>
      <c r="B9" s="55"/>
      <c r="C9" s="55"/>
      <c r="D9" s="55"/>
      <c r="E9" s="55"/>
      <c r="F9" s="55"/>
      <c r="G9" s="55"/>
      <c r="H9" s="49"/>
    </row>
    <row r="10" spans="1:8" ht="18" customHeight="1" x14ac:dyDescent="0.25">
      <c r="A10" s="106" t="s">
        <v>134</v>
      </c>
      <c r="B10" s="111"/>
      <c r="C10" s="112"/>
      <c r="E10" s="106" t="s">
        <v>135</v>
      </c>
      <c r="F10" s="107"/>
      <c r="G10" s="108"/>
      <c r="H10" s="49"/>
    </row>
    <row r="11" spans="1:8" ht="18" customHeight="1" x14ac:dyDescent="0.25">
      <c r="A11" s="69">
        <v>1</v>
      </c>
      <c r="B11" s="71" t="s">
        <v>123</v>
      </c>
      <c r="C11" s="74"/>
      <c r="E11" s="69">
        <v>1</v>
      </c>
      <c r="F11" s="73" t="s">
        <v>144</v>
      </c>
      <c r="G11" s="74"/>
      <c r="H11" s="49"/>
    </row>
    <row r="12" spans="1:8" ht="18" customHeight="1" x14ac:dyDescent="0.25">
      <c r="A12" s="69">
        <v>2</v>
      </c>
      <c r="B12" s="73" t="s">
        <v>137</v>
      </c>
      <c r="C12" s="74"/>
      <c r="E12" s="69">
        <v>2</v>
      </c>
      <c r="F12" s="71" t="s">
        <v>145</v>
      </c>
      <c r="G12" s="74"/>
      <c r="H12" s="49"/>
    </row>
    <row r="13" spans="1:8" ht="18" customHeight="1" x14ac:dyDescent="0.25">
      <c r="A13" s="69">
        <v>3</v>
      </c>
      <c r="B13" s="71" t="s">
        <v>127</v>
      </c>
      <c r="C13" s="74"/>
      <c r="E13" s="69">
        <v>3</v>
      </c>
      <c r="F13" s="71" t="s">
        <v>146</v>
      </c>
      <c r="G13" s="74"/>
      <c r="H13" s="49"/>
    </row>
    <row r="14" spans="1:8" ht="18" customHeight="1" x14ac:dyDescent="0.25">
      <c r="A14" s="69">
        <v>4</v>
      </c>
      <c r="B14" s="71" t="s">
        <v>138</v>
      </c>
      <c r="C14" s="74"/>
      <c r="E14" s="70">
        <v>4</v>
      </c>
      <c r="F14" s="72" t="s">
        <v>147</v>
      </c>
      <c r="G14" s="75"/>
      <c r="H14" s="49"/>
    </row>
    <row r="15" spans="1:8" ht="18" customHeight="1" x14ac:dyDescent="0.25">
      <c r="A15" s="70">
        <v>5</v>
      </c>
      <c r="B15" s="72" t="s">
        <v>251</v>
      </c>
      <c r="C15" s="75"/>
      <c r="E15" s="110"/>
      <c r="F15" s="110"/>
      <c r="G15" s="110"/>
      <c r="H15" s="49"/>
    </row>
    <row r="16" spans="1:8" ht="18" customHeight="1" x14ac:dyDescent="0.25">
      <c r="A16" s="56"/>
      <c r="B16" s="68"/>
      <c r="C16" s="67"/>
      <c r="E16" s="106" t="s">
        <v>136</v>
      </c>
      <c r="F16" s="107"/>
      <c r="G16" s="108"/>
      <c r="H16" s="49"/>
    </row>
    <row r="17" spans="1:8" ht="18" customHeight="1" x14ac:dyDescent="0.25">
      <c r="A17" s="106" t="s">
        <v>133</v>
      </c>
      <c r="B17" s="107"/>
      <c r="C17" s="108"/>
      <c r="E17" s="69">
        <v>1</v>
      </c>
      <c r="F17" s="73" t="s">
        <v>148</v>
      </c>
      <c r="G17" s="74"/>
      <c r="H17" s="49"/>
    </row>
    <row r="18" spans="1:8" ht="18" customHeight="1" x14ac:dyDescent="0.25">
      <c r="A18" s="69">
        <v>1</v>
      </c>
      <c r="B18" s="71" t="s">
        <v>129</v>
      </c>
      <c r="C18" s="74"/>
      <c r="E18" s="69">
        <v>2</v>
      </c>
      <c r="F18" s="71" t="s">
        <v>149</v>
      </c>
      <c r="G18" s="74"/>
      <c r="H18" s="49"/>
    </row>
    <row r="19" spans="1:8" ht="18" customHeight="1" x14ac:dyDescent="0.25">
      <c r="A19" s="69">
        <v>2</v>
      </c>
      <c r="B19" s="71" t="s">
        <v>130</v>
      </c>
      <c r="C19" s="74"/>
      <c r="E19" s="69">
        <v>3</v>
      </c>
      <c r="F19" s="71" t="s">
        <v>150</v>
      </c>
      <c r="G19" s="74"/>
      <c r="H19" s="57"/>
    </row>
    <row r="20" spans="1:8" ht="18" customHeight="1" x14ac:dyDescent="0.25">
      <c r="A20" s="69">
        <v>3</v>
      </c>
      <c r="B20" s="71" t="s">
        <v>131</v>
      </c>
      <c r="C20" s="74"/>
      <c r="E20" s="70">
        <v>4</v>
      </c>
      <c r="F20" s="72" t="s">
        <v>151</v>
      </c>
      <c r="G20" s="75"/>
      <c r="H20" s="49"/>
    </row>
    <row r="21" spans="1:8" ht="18" customHeight="1" x14ac:dyDescent="0.25">
      <c r="A21" s="69">
        <v>4</v>
      </c>
      <c r="B21" s="71" t="s">
        <v>119</v>
      </c>
      <c r="C21" s="74"/>
      <c r="E21" s="56"/>
      <c r="F21" s="109"/>
      <c r="G21" s="109"/>
      <c r="H21" s="49"/>
    </row>
    <row r="22" spans="1:8" ht="18" customHeight="1" x14ac:dyDescent="0.25">
      <c r="A22" s="69">
        <v>5</v>
      </c>
      <c r="B22" s="71" t="s">
        <v>128</v>
      </c>
      <c r="C22" s="74"/>
      <c r="E22" s="56"/>
      <c r="F22" s="109"/>
      <c r="G22" s="109"/>
      <c r="H22" s="49"/>
    </row>
    <row r="23" spans="1:8" ht="18" customHeight="1" x14ac:dyDescent="0.25">
      <c r="A23" s="70">
        <v>6</v>
      </c>
      <c r="B23" s="71" t="s">
        <v>132</v>
      </c>
      <c r="C23" s="74"/>
      <c r="D23" s="28"/>
      <c r="E23" s="56"/>
      <c r="F23" s="109"/>
      <c r="G23" s="109"/>
      <c r="H23" s="49"/>
    </row>
    <row r="24" spans="1:8" ht="18" customHeight="1" x14ac:dyDescent="0.25">
      <c r="A24" s="55"/>
      <c r="B24" s="55"/>
      <c r="C24" s="55"/>
      <c r="D24" s="55"/>
      <c r="E24" s="55"/>
      <c r="F24" s="55"/>
      <c r="G24" s="55"/>
      <c r="H24" s="49"/>
    </row>
    <row r="25" spans="1:8" ht="18" customHeight="1" x14ac:dyDescent="0.25">
      <c r="A25" s="106" t="s">
        <v>112</v>
      </c>
      <c r="B25" s="107"/>
      <c r="C25" s="108"/>
      <c r="E25" s="106" t="s">
        <v>71</v>
      </c>
      <c r="F25" s="111"/>
      <c r="G25" s="112"/>
      <c r="H25" s="49"/>
    </row>
    <row r="26" spans="1:8" ht="18" customHeight="1" x14ac:dyDescent="0.25">
      <c r="A26" s="69">
        <v>1</v>
      </c>
      <c r="B26" s="73" t="s">
        <v>120</v>
      </c>
      <c r="C26" s="74"/>
      <c r="E26" s="69">
        <v>1</v>
      </c>
      <c r="F26" s="71" t="s">
        <v>157</v>
      </c>
      <c r="G26" s="74"/>
      <c r="H26" s="49"/>
    </row>
    <row r="27" spans="1:8" ht="18" customHeight="1" x14ac:dyDescent="0.25">
      <c r="A27" s="69">
        <v>2</v>
      </c>
      <c r="B27" s="71" t="s">
        <v>202</v>
      </c>
      <c r="C27" s="74"/>
      <c r="E27" s="69">
        <v>2</v>
      </c>
      <c r="F27" s="73" t="s">
        <v>158</v>
      </c>
      <c r="G27" s="74"/>
      <c r="H27" s="49"/>
    </row>
    <row r="28" spans="1:8" ht="18" customHeight="1" x14ac:dyDescent="0.25">
      <c r="A28" s="69">
        <v>3</v>
      </c>
      <c r="B28" s="71" t="s">
        <v>156</v>
      </c>
      <c r="C28" s="74"/>
      <c r="E28" s="69">
        <v>3</v>
      </c>
      <c r="F28" s="71" t="s">
        <v>159</v>
      </c>
      <c r="G28" s="74"/>
      <c r="H28" s="49"/>
    </row>
    <row r="29" spans="1:8" ht="18" customHeight="1" x14ac:dyDescent="0.25">
      <c r="A29" s="70">
        <v>4</v>
      </c>
      <c r="B29" s="72" t="s">
        <v>123</v>
      </c>
      <c r="C29" s="75"/>
      <c r="E29" s="69">
        <v>4</v>
      </c>
      <c r="F29" s="71" t="s">
        <v>160</v>
      </c>
      <c r="G29" s="74"/>
      <c r="H29" s="49"/>
    </row>
    <row r="30" spans="1:8" ht="18" customHeight="1" x14ac:dyDescent="0.25">
      <c r="A30" s="56"/>
      <c r="B30" s="109"/>
      <c r="C30" s="109"/>
      <c r="E30" s="70">
        <v>5</v>
      </c>
      <c r="F30" s="72" t="s">
        <v>123</v>
      </c>
      <c r="G30" s="75"/>
      <c r="H30" s="49"/>
    </row>
    <row r="31" spans="1:8" ht="18" customHeight="1" x14ac:dyDescent="0.25">
      <c r="H31" s="49"/>
    </row>
    <row r="32" spans="1:8" ht="18" customHeight="1" x14ac:dyDescent="0.25">
      <c r="A32" s="106" t="s">
        <v>51</v>
      </c>
      <c r="B32" s="111"/>
      <c r="C32" s="112"/>
      <c r="E32" s="106" t="s">
        <v>115</v>
      </c>
      <c r="F32" s="111"/>
      <c r="G32" s="112"/>
      <c r="H32" s="49"/>
    </row>
    <row r="33" spans="1:11" ht="18" customHeight="1" x14ac:dyDescent="0.25">
      <c r="A33" s="69">
        <v>1</v>
      </c>
      <c r="B33" s="71" t="s">
        <v>120</v>
      </c>
      <c r="C33" s="74"/>
      <c r="E33" s="69">
        <v>8</v>
      </c>
      <c r="F33" s="71" t="s">
        <v>124</v>
      </c>
      <c r="G33" s="74"/>
      <c r="H33" s="49"/>
    </row>
    <row r="34" spans="1:11" ht="18" customHeight="1" x14ac:dyDescent="0.25">
      <c r="A34" s="69">
        <v>2</v>
      </c>
      <c r="B34" s="116" t="s">
        <v>152</v>
      </c>
      <c r="C34" s="117"/>
      <c r="E34" s="69">
        <v>9</v>
      </c>
      <c r="F34" s="73" t="s">
        <v>165</v>
      </c>
      <c r="G34" s="74"/>
      <c r="H34" s="49"/>
    </row>
    <row r="35" spans="1:11" ht="18" customHeight="1" x14ac:dyDescent="0.25">
      <c r="A35" s="69">
        <v>3</v>
      </c>
      <c r="B35" s="71" t="s">
        <v>153</v>
      </c>
      <c r="C35" s="74"/>
      <c r="E35" s="69">
        <v>10</v>
      </c>
      <c r="F35" s="71" t="s">
        <v>125</v>
      </c>
      <c r="G35" s="74"/>
      <c r="H35" s="49"/>
    </row>
    <row r="36" spans="1:11" ht="18" customHeight="1" x14ac:dyDescent="0.25">
      <c r="A36" s="69">
        <v>4</v>
      </c>
      <c r="B36" s="71" t="s">
        <v>154</v>
      </c>
      <c r="C36" s="74"/>
      <c r="E36" s="69">
        <v>11</v>
      </c>
      <c r="F36" s="71" t="s">
        <v>166</v>
      </c>
      <c r="G36" s="74"/>
      <c r="H36" s="49"/>
    </row>
    <row r="37" spans="1:11" ht="18" customHeight="1" x14ac:dyDescent="0.25">
      <c r="A37" s="70">
        <v>5</v>
      </c>
      <c r="B37" s="72" t="s">
        <v>155</v>
      </c>
      <c r="C37" s="75"/>
      <c r="E37" s="69">
        <v>12</v>
      </c>
      <c r="F37" s="71" t="s">
        <v>167</v>
      </c>
      <c r="G37" s="74"/>
      <c r="H37" s="49"/>
    </row>
    <row r="38" spans="1:11" ht="18" customHeight="1" x14ac:dyDescent="0.25">
      <c r="A38" s="56"/>
      <c r="B38" s="109"/>
      <c r="C38" s="109"/>
      <c r="E38" s="70">
        <v>13</v>
      </c>
      <c r="F38" s="72" t="s">
        <v>168</v>
      </c>
      <c r="G38" s="75"/>
      <c r="H38" s="49"/>
    </row>
    <row r="39" spans="1:11" ht="18" customHeight="1" x14ac:dyDescent="0.25">
      <c r="A39" s="56"/>
      <c r="B39" s="109"/>
      <c r="C39" s="109"/>
      <c r="E39" s="56"/>
      <c r="F39" s="109"/>
      <c r="G39" s="109"/>
      <c r="H39" s="49"/>
    </row>
    <row r="40" spans="1:11" ht="18" customHeight="1" x14ac:dyDescent="0.25">
      <c r="E40" s="51"/>
      <c r="F40" s="28"/>
      <c r="G40" s="33"/>
      <c r="H40" s="49"/>
    </row>
    <row r="41" spans="1:11" ht="18" customHeight="1" x14ac:dyDescent="0.25">
      <c r="A41" s="106" t="s">
        <v>114</v>
      </c>
      <c r="B41" s="111"/>
      <c r="C41" s="112"/>
      <c r="E41" s="106" t="s">
        <v>116</v>
      </c>
      <c r="F41" s="111"/>
      <c r="G41" s="112"/>
      <c r="H41" s="49"/>
    </row>
    <row r="42" spans="1:11" ht="18" customHeight="1" x14ac:dyDescent="0.25">
      <c r="A42" s="69">
        <v>1</v>
      </c>
      <c r="B42" s="71" t="s">
        <v>122</v>
      </c>
      <c r="C42" s="74"/>
      <c r="E42" s="69">
        <v>14</v>
      </c>
      <c r="F42" s="71" t="s">
        <v>169</v>
      </c>
      <c r="G42" s="74"/>
      <c r="H42" s="49"/>
    </row>
    <row r="43" spans="1:11" ht="18" customHeight="1" x14ac:dyDescent="0.25">
      <c r="A43" s="69">
        <v>2</v>
      </c>
      <c r="B43" s="73" t="s">
        <v>161</v>
      </c>
      <c r="C43" s="74"/>
      <c r="E43" s="69">
        <v>15</v>
      </c>
      <c r="F43" s="73" t="s">
        <v>170</v>
      </c>
      <c r="G43" s="74"/>
      <c r="H43" s="49"/>
      <c r="K43" s="57"/>
    </row>
    <row r="44" spans="1:11" ht="18" customHeight="1" x14ac:dyDescent="0.25">
      <c r="A44" s="69">
        <v>3</v>
      </c>
      <c r="B44" s="71" t="s">
        <v>123</v>
      </c>
      <c r="C44" s="74"/>
      <c r="E44" s="69">
        <v>16</v>
      </c>
      <c r="F44" s="71" t="s">
        <v>201</v>
      </c>
      <c r="G44" s="74"/>
      <c r="H44" s="49"/>
    </row>
    <row r="45" spans="1:11" ht="18" customHeight="1" x14ac:dyDescent="0.25">
      <c r="A45" s="69">
        <v>4</v>
      </c>
      <c r="B45" s="71" t="s">
        <v>162</v>
      </c>
      <c r="C45" s="74"/>
      <c r="E45" s="69">
        <v>17</v>
      </c>
      <c r="F45" s="71" t="s">
        <v>171</v>
      </c>
      <c r="G45" s="74"/>
      <c r="H45" s="49"/>
    </row>
    <row r="46" spans="1:11" ht="18" customHeight="1" x14ac:dyDescent="0.25">
      <c r="A46" s="69">
        <v>5</v>
      </c>
      <c r="B46" s="71" t="s">
        <v>163</v>
      </c>
      <c r="C46" s="74"/>
      <c r="E46" s="69">
        <v>18</v>
      </c>
      <c r="F46" s="71" t="s">
        <v>126</v>
      </c>
      <c r="G46" s="74"/>
      <c r="H46" s="49"/>
    </row>
    <row r="47" spans="1:11" ht="18" customHeight="1" x14ac:dyDescent="0.25">
      <c r="A47" s="69">
        <v>6</v>
      </c>
      <c r="B47" s="71" t="s">
        <v>121</v>
      </c>
      <c r="C47" s="74"/>
      <c r="E47" s="70">
        <v>19</v>
      </c>
      <c r="F47" s="72" t="s">
        <v>172</v>
      </c>
      <c r="G47" s="75"/>
      <c r="H47" s="49"/>
    </row>
    <row r="48" spans="1:11" ht="18" customHeight="1" x14ac:dyDescent="0.25">
      <c r="A48" s="70">
        <v>7</v>
      </c>
      <c r="B48" s="72" t="s">
        <v>164</v>
      </c>
      <c r="C48" s="75"/>
      <c r="E48" s="46"/>
      <c r="F48" s="28"/>
      <c r="G48" s="28"/>
      <c r="H48" s="49"/>
    </row>
    <row r="49" spans="1:8" ht="18" customHeight="1" x14ac:dyDescent="0.25">
      <c r="A49" s="19" t="s">
        <v>16</v>
      </c>
      <c r="B49" s="86" t="s">
        <v>173</v>
      </c>
      <c r="C49" s="87"/>
      <c r="D49" s="87"/>
      <c r="E49" s="87"/>
      <c r="F49" s="88"/>
      <c r="G49" s="47" t="s">
        <v>113</v>
      </c>
      <c r="H49" s="66" t="s">
        <v>197</v>
      </c>
    </row>
    <row r="50" spans="1:8" ht="18" customHeight="1" x14ac:dyDescent="0.25">
      <c r="A50" s="20">
        <v>1</v>
      </c>
      <c r="B50" s="31" t="str">
        <f>B18</f>
        <v>MUSTACHE F. C</v>
      </c>
      <c r="C50" s="21">
        <v>4</v>
      </c>
      <c r="D50" s="21" t="s">
        <v>1</v>
      </c>
      <c r="E50" s="21">
        <v>4</v>
      </c>
      <c r="F50" s="31" t="str">
        <f>B19</f>
        <v>MAGNATAS F.C</v>
      </c>
      <c r="G50" s="21" t="s">
        <v>139</v>
      </c>
      <c r="H50" s="21" t="s">
        <v>200</v>
      </c>
    </row>
    <row r="51" spans="1:8" ht="18" customHeight="1" x14ac:dyDescent="0.25">
      <c r="A51" s="20">
        <v>2</v>
      </c>
      <c r="B51" s="31" t="str">
        <f>B26</f>
        <v>DASS</v>
      </c>
      <c r="C51" s="21">
        <v>2</v>
      </c>
      <c r="D51" s="21" t="s">
        <v>1</v>
      </c>
      <c r="E51" s="21">
        <v>0</v>
      </c>
      <c r="F51" s="31" t="str">
        <f>B27</f>
        <v>TÁ LENTO FUTEBOL CLUBE</v>
      </c>
      <c r="G51" s="21" t="s">
        <v>2</v>
      </c>
      <c r="H51" s="21" t="s">
        <v>200</v>
      </c>
    </row>
    <row r="52" spans="1:8" ht="18" customHeight="1" x14ac:dyDescent="0.25">
      <c r="A52" s="20">
        <v>3</v>
      </c>
      <c r="B52" s="31" t="str">
        <f>B43</f>
        <v>GRANJA STEINER DEHEUS</v>
      </c>
      <c r="C52" s="21">
        <v>1</v>
      </c>
      <c r="D52" s="21" t="s">
        <v>1</v>
      </c>
      <c r="E52" s="21">
        <v>1</v>
      </c>
      <c r="F52" s="31" t="str">
        <f>B42</f>
        <v>UNIDOS POR ACASO</v>
      </c>
      <c r="G52" s="21" t="s">
        <v>0</v>
      </c>
      <c r="H52" s="21" t="s">
        <v>198</v>
      </c>
    </row>
    <row r="53" spans="1:8" ht="18" customHeight="1" x14ac:dyDescent="0.25">
      <c r="A53" s="20">
        <v>4</v>
      </c>
      <c r="B53" s="31" t="str">
        <f>B44</f>
        <v>DRAY</v>
      </c>
      <c r="C53" s="21">
        <v>2</v>
      </c>
      <c r="D53" s="21" t="s">
        <v>1</v>
      </c>
      <c r="E53" s="21">
        <v>0</v>
      </c>
      <c r="F53" s="31" t="str">
        <f>B45</f>
        <v>NACIONAIS</v>
      </c>
      <c r="G53" s="21" t="s">
        <v>0</v>
      </c>
      <c r="H53" s="21" t="s">
        <v>198</v>
      </c>
    </row>
    <row r="54" spans="1:8" ht="18" customHeight="1" x14ac:dyDescent="0.25">
      <c r="A54" s="20">
        <v>5</v>
      </c>
      <c r="B54" s="31" t="str">
        <f>B47</f>
        <v>INDEPENDENTE</v>
      </c>
      <c r="C54" s="21">
        <v>2</v>
      </c>
      <c r="D54" s="21" t="s">
        <v>1</v>
      </c>
      <c r="E54" s="21">
        <v>3</v>
      </c>
      <c r="F54" s="31" t="str">
        <f>B46</f>
        <v>GIOVANI PINTURAS/MARRECOS</v>
      </c>
      <c r="G54" s="21" t="s">
        <v>0</v>
      </c>
      <c r="H54" s="21" t="s">
        <v>198</v>
      </c>
    </row>
    <row r="55" spans="1:8" ht="18" customHeight="1" x14ac:dyDescent="0.25">
      <c r="A55" s="19" t="s">
        <v>16</v>
      </c>
      <c r="B55" s="86" t="s">
        <v>174</v>
      </c>
      <c r="C55" s="87"/>
      <c r="D55" s="87"/>
      <c r="E55" s="87"/>
      <c r="F55" s="88"/>
      <c r="G55" s="47" t="s">
        <v>113</v>
      </c>
      <c r="H55" s="66" t="s">
        <v>197</v>
      </c>
    </row>
    <row r="56" spans="1:8" ht="18" customHeight="1" x14ac:dyDescent="0.25">
      <c r="A56" s="20">
        <v>6</v>
      </c>
      <c r="B56" s="31" t="str">
        <f>B11</f>
        <v>DRAY</v>
      </c>
      <c r="C56" s="21">
        <v>2</v>
      </c>
      <c r="D56" s="21" t="s">
        <v>1</v>
      </c>
      <c r="E56" s="21">
        <v>2</v>
      </c>
      <c r="F56" s="31" t="str">
        <f>B12</f>
        <v>PATRICIA RAUBER CONFECÇÕES</v>
      </c>
      <c r="G56" s="21" t="s">
        <v>142</v>
      </c>
      <c r="H56" s="21" t="s">
        <v>200</v>
      </c>
    </row>
    <row r="57" spans="1:8" ht="18" customHeight="1" x14ac:dyDescent="0.25">
      <c r="A57" s="20">
        <v>7</v>
      </c>
      <c r="B57" s="31" t="str">
        <f>F26</f>
        <v>MECÂNICA MOHR</v>
      </c>
      <c r="C57" s="21">
        <v>1</v>
      </c>
      <c r="D57" s="21" t="s">
        <v>1</v>
      </c>
      <c r="E57" s="21">
        <v>1</v>
      </c>
      <c r="F57" s="31" t="str">
        <f>F27</f>
        <v>MASTER TAIPAS</v>
      </c>
      <c r="G57" s="21" t="s">
        <v>4</v>
      </c>
      <c r="H57" s="21" t="s">
        <v>200</v>
      </c>
    </row>
    <row r="58" spans="1:8" ht="18" customHeight="1" x14ac:dyDescent="0.25">
      <c r="A58" s="20">
        <v>8</v>
      </c>
      <c r="B58" s="31" t="str">
        <f>F33</f>
        <v>POSTO MINUANO</v>
      </c>
      <c r="C58" s="21">
        <v>2</v>
      </c>
      <c r="D58" s="21" t="s">
        <v>1</v>
      </c>
      <c r="E58" s="21">
        <v>2</v>
      </c>
      <c r="F58" s="31" t="str">
        <f>F34</f>
        <v>MARRECOS/PONTTUS</v>
      </c>
      <c r="G58" s="21" t="s">
        <v>0</v>
      </c>
      <c r="H58" s="21" t="s">
        <v>199</v>
      </c>
    </row>
    <row r="59" spans="1:8" ht="18" customHeight="1" x14ac:dyDescent="0.25">
      <c r="A59" s="20">
        <v>9</v>
      </c>
      <c r="B59" s="31" t="str">
        <f>F35</f>
        <v>OS PIÁ DE LÁ</v>
      </c>
      <c r="C59" s="21">
        <v>2</v>
      </c>
      <c r="D59" s="21" t="s">
        <v>1</v>
      </c>
      <c r="E59" s="21">
        <v>1</v>
      </c>
      <c r="F59" s="31" t="str">
        <f>F36</f>
        <v>HOSS AUTOMÓVEIS</v>
      </c>
      <c r="G59" s="21" t="s">
        <v>0</v>
      </c>
      <c r="H59" s="21" t="s">
        <v>199</v>
      </c>
    </row>
    <row r="60" spans="1:8" ht="18" customHeight="1" x14ac:dyDescent="0.25">
      <c r="A60" s="20">
        <v>10</v>
      </c>
      <c r="B60" s="31" t="str">
        <f>F37</f>
        <v>ENTRE RIOS F.C</v>
      </c>
      <c r="C60" s="21">
        <v>4</v>
      </c>
      <c r="D60" s="21" t="s">
        <v>1</v>
      </c>
      <c r="E60" s="21">
        <v>5</v>
      </c>
      <c r="F60" s="31" t="str">
        <f>F38</f>
        <v xml:space="preserve">DASS </v>
      </c>
      <c r="G60" s="21" t="s">
        <v>0</v>
      </c>
      <c r="H60" s="21" t="s">
        <v>199</v>
      </c>
    </row>
    <row r="61" spans="1:8" ht="18" customHeight="1" x14ac:dyDescent="0.25">
      <c r="A61" s="19" t="s">
        <v>16</v>
      </c>
      <c r="B61" s="86" t="s">
        <v>175</v>
      </c>
      <c r="C61" s="87"/>
      <c r="D61" s="87"/>
      <c r="E61" s="87"/>
      <c r="F61" s="88"/>
      <c r="G61" s="47" t="s">
        <v>113</v>
      </c>
      <c r="H61" s="66" t="s">
        <v>197</v>
      </c>
    </row>
    <row r="62" spans="1:8" ht="18" customHeight="1" x14ac:dyDescent="0.25">
      <c r="A62" s="20">
        <v>11</v>
      </c>
      <c r="B62" s="53" t="str">
        <f>F11</f>
        <v>WEBER SEGUROS/CLENIMAR</v>
      </c>
      <c r="C62" s="21">
        <v>5</v>
      </c>
      <c r="D62" s="21" t="s">
        <v>1</v>
      </c>
      <c r="E62" s="21">
        <v>1</v>
      </c>
      <c r="F62" s="53" t="str">
        <f>F12</f>
        <v>MASSAS HEISSLER/WS MÓVEIS</v>
      </c>
      <c r="G62" s="21" t="s">
        <v>140</v>
      </c>
      <c r="H62" s="21" t="s">
        <v>200</v>
      </c>
    </row>
    <row r="63" spans="1:8" ht="18" customHeight="1" x14ac:dyDescent="0.25">
      <c r="A63" s="20">
        <v>12</v>
      </c>
      <c r="B63" s="53" t="str">
        <f>B33</f>
        <v>DASS</v>
      </c>
      <c r="C63" s="21">
        <v>3</v>
      </c>
      <c r="D63" s="21" t="s">
        <v>1</v>
      </c>
      <c r="E63" s="21">
        <v>4</v>
      </c>
      <c r="F63" s="53" t="str">
        <f>B34</f>
        <v>NILVO PINTURAS/PATRÍCIA RAUBER CONFECÇÕES</v>
      </c>
      <c r="G63" s="21" t="s">
        <v>3</v>
      </c>
      <c r="H63" s="21" t="s">
        <v>200</v>
      </c>
    </row>
    <row r="64" spans="1:8" ht="18" customHeight="1" x14ac:dyDescent="0.25">
      <c r="A64" s="20">
        <v>13</v>
      </c>
      <c r="B64" s="53" t="str">
        <f>F42</f>
        <v>AGROBIO</v>
      </c>
      <c r="C64" s="21">
        <v>0</v>
      </c>
      <c r="D64" s="21" t="s">
        <v>1</v>
      </c>
      <c r="E64" s="21">
        <v>9</v>
      </c>
      <c r="F64" s="53" t="str">
        <f>F43</f>
        <v>MAGNATS F.C</v>
      </c>
      <c r="G64" s="21" t="s">
        <v>0</v>
      </c>
      <c r="H64" s="21" t="s">
        <v>141</v>
      </c>
    </row>
    <row r="65" spans="1:8" ht="18" customHeight="1" x14ac:dyDescent="0.25">
      <c r="A65" s="20">
        <v>14</v>
      </c>
      <c r="B65" s="53" t="str">
        <f>F44</f>
        <v>DAS TERÇA</v>
      </c>
      <c r="C65" s="21">
        <v>2</v>
      </c>
      <c r="D65" s="21" t="s">
        <v>1</v>
      </c>
      <c r="E65" s="21">
        <v>2</v>
      </c>
      <c r="F65" s="53" t="str">
        <f>F45</f>
        <v>RPM TRANSPORTES/FINK MARAGATOS</v>
      </c>
      <c r="G65" s="21" t="s">
        <v>0</v>
      </c>
      <c r="H65" s="21" t="s">
        <v>141</v>
      </c>
    </row>
    <row r="66" spans="1:8" ht="18" customHeight="1" x14ac:dyDescent="0.25">
      <c r="A66" s="20">
        <v>15</v>
      </c>
      <c r="B66" s="31" t="str">
        <f>F46</f>
        <v>JECA CLUB</v>
      </c>
      <c r="C66" s="21">
        <v>0</v>
      </c>
      <c r="D66" s="21" t="s">
        <v>1</v>
      </c>
      <c r="E66" s="21">
        <v>3</v>
      </c>
      <c r="F66" s="31" t="str">
        <f>F47</f>
        <v>QUALIVITA/CLAIRTON PINTURAS</v>
      </c>
      <c r="G66" s="21" t="s">
        <v>0</v>
      </c>
      <c r="H66" s="21" t="s">
        <v>141</v>
      </c>
    </row>
    <row r="67" spans="1:8" ht="18" customHeight="1" x14ac:dyDescent="0.25">
      <c r="A67" s="19" t="s">
        <v>16</v>
      </c>
      <c r="B67" s="86" t="s">
        <v>176</v>
      </c>
      <c r="C67" s="87"/>
      <c r="D67" s="87"/>
      <c r="E67" s="87"/>
      <c r="F67" s="88"/>
      <c r="G67" s="54" t="s">
        <v>113</v>
      </c>
      <c r="H67" s="66" t="s">
        <v>197</v>
      </c>
    </row>
    <row r="68" spans="1:8" ht="18" customHeight="1" x14ac:dyDescent="0.25">
      <c r="A68" s="20">
        <v>16</v>
      </c>
      <c r="B68" s="53" t="str">
        <f>B20</f>
        <v>QUALIVITA/MAYER HOTEL</v>
      </c>
      <c r="C68" s="21">
        <v>1</v>
      </c>
      <c r="D68" s="21" t="s">
        <v>1</v>
      </c>
      <c r="E68" s="21">
        <v>1</v>
      </c>
      <c r="F68" s="53" t="str">
        <f>B21</f>
        <v>TERRA IMÓVEIS</v>
      </c>
      <c r="G68" s="21" t="s">
        <v>139</v>
      </c>
      <c r="H68" s="21" t="s">
        <v>200</v>
      </c>
    </row>
    <row r="69" spans="1:8" ht="18" customHeight="1" x14ac:dyDescent="0.25">
      <c r="A69" s="20">
        <v>17</v>
      </c>
      <c r="B69" s="53" t="str">
        <f>B28</f>
        <v>ASSEPUMU/BORRACHARIA SEHN</v>
      </c>
      <c r="C69" s="21">
        <v>0</v>
      </c>
      <c r="D69" s="21" t="s">
        <v>1</v>
      </c>
      <c r="E69" s="21">
        <v>3</v>
      </c>
      <c r="F69" s="53" t="str">
        <f>B29</f>
        <v>DRAY</v>
      </c>
      <c r="G69" s="21" t="s">
        <v>2</v>
      </c>
      <c r="H69" s="21" t="s">
        <v>200</v>
      </c>
    </row>
    <row r="70" spans="1:8" ht="18" customHeight="1" x14ac:dyDescent="0.25">
      <c r="A70" s="20">
        <v>18</v>
      </c>
      <c r="B70" s="53" t="str">
        <f>B48</f>
        <v>DESIMPEDIDOS F.C</v>
      </c>
      <c r="C70" s="21">
        <v>3</v>
      </c>
      <c r="D70" s="21" t="s">
        <v>1</v>
      </c>
      <c r="E70" s="21">
        <v>4</v>
      </c>
      <c r="F70" s="53" t="str">
        <f>B44</f>
        <v>DRAY</v>
      </c>
      <c r="G70" s="21" t="s">
        <v>0</v>
      </c>
      <c r="H70" s="21" t="s">
        <v>198</v>
      </c>
    </row>
    <row r="71" spans="1:8" ht="18" customHeight="1" x14ac:dyDescent="0.25">
      <c r="A71" s="20">
        <v>19</v>
      </c>
      <c r="B71" s="53" t="str">
        <f>B46</f>
        <v>GIOVANI PINTURAS/MARRECOS</v>
      </c>
      <c r="C71" s="21">
        <v>5</v>
      </c>
      <c r="D71" s="21" t="s">
        <v>1</v>
      </c>
      <c r="E71" s="21">
        <v>1</v>
      </c>
      <c r="F71" s="53" t="str">
        <f>B43</f>
        <v>GRANJA STEINER DEHEUS</v>
      </c>
      <c r="G71" s="21" t="s">
        <v>0</v>
      </c>
      <c r="H71" s="21" t="s">
        <v>198</v>
      </c>
    </row>
    <row r="72" spans="1:8" ht="18" customHeight="1" x14ac:dyDescent="0.25">
      <c r="A72" s="20">
        <v>20</v>
      </c>
      <c r="B72" s="31" t="str">
        <f>B45</f>
        <v>NACIONAIS</v>
      </c>
      <c r="C72" s="21">
        <v>1</v>
      </c>
      <c r="D72" s="21" t="s">
        <v>1</v>
      </c>
      <c r="E72" s="21">
        <v>5</v>
      </c>
      <c r="F72" s="31" t="str">
        <f>B47</f>
        <v>INDEPENDENTE</v>
      </c>
      <c r="G72" s="21" t="s">
        <v>0</v>
      </c>
      <c r="H72" s="21" t="s">
        <v>198</v>
      </c>
    </row>
    <row r="73" spans="1:8" ht="18" customHeight="1" x14ac:dyDescent="0.25">
      <c r="A73" s="19" t="s">
        <v>16</v>
      </c>
      <c r="B73" s="96" t="s">
        <v>177</v>
      </c>
      <c r="C73" s="96"/>
      <c r="D73" s="96"/>
      <c r="E73" s="96"/>
      <c r="F73" s="96"/>
      <c r="G73" s="60" t="s">
        <v>113</v>
      </c>
      <c r="H73" s="66" t="s">
        <v>197</v>
      </c>
    </row>
    <row r="74" spans="1:8" ht="18" customHeight="1" x14ac:dyDescent="0.25">
      <c r="A74" s="20">
        <v>21</v>
      </c>
      <c r="B74" s="31" t="str">
        <f>B13</f>
        <v>PONTTUS</v>
      </c>
      <c r="C74" s="21">
        <v>5</v>
      </c>
      <c r="D74" s="21" t="s">
        <v>1</v>
      </c>
      <c r="E74" s="21">
        <v>4</v>
      </c>
      <c r="F74" s="31" t="str">
        <f>B14</f>
        <v>MENINOS DE OURO</v>
      </c>
      <c r="G74" s="21" t="s">
        <v>142</v>
      </c>
      <c r="H74" s="21" t="s">
        <v>200</v>
      </c>
    </row>
    <row r="75" spans="1:8" ht="18" customHeight="1" x14ac:dyDescent="0.25">
      <c r="A75" s="20">
        <v>22</v>
      </c>
      <c r="B75" s="31" t="str">
        <f>F28</f>
        <v>ASSEPUMU/CRUZEIRO/PALMEIRAS</v>
      </c>
      <c r="C75" s="21">
        <v>4</v>
      </c>
      <c r="D75" s="21" t="s">
        <v>1</v>
      </c>
      <c r="E75" s="21">
        <v>1</v>
      </c>
      <c r="F75" s="31" t="str">
        <f>F29</f>
        <v>GRANJA STEIN/DEHEUS NUTRIÇÃO</v>
      </c>
      <c r="G75" s="21" t="s">
        <v>4</v>
      </c>
      <c r="H75" s="21" t="s">
        <v>200</v>
      </c>
    </row>
    <row r="76" spans="1:8" ht="18" customHeight="1" x14ac:dyDescent="0.25">
      <c r="A76" s="20">
        <v>23</v>
      </c>
      <c r="B76" s="31" t="str">
        <f>F34</f>
        <v>MARRECOS/PONTTUS</v>
      </c>
      <c r="C76" s="21">
        <v>2</v>
      </c>
      <c r="D76" s="21" t="s">
        <v>1</v>
      </c>
      <c r="E76" s="21">
        <v>1</v>
      </c>
      <c r="F76" s="31" t="str">
        <f>F35</f>
        <v>OS PIÁ DE LÁ</v>
      </c>
      <c r="G76" s="21" t="s">
        <v>0</v>
      </c>
      <c r="H76" s="21" t="s">
        <v>199</v>
      </c>
    </row>
    <row r="77" spans="1:8" ht="18" customHeight="1" x14ac:dyDescent="0.25">
      <c r="A77" s="20">
        <v>24</v>
      </c>
      <c r="B77" s="31" t="str">
        <f>F36</f>
        <v>HOSS AUTOMÓVEIS</v>
      </c>
      <c r="C77" s="21">
        <v>8</v>
      </c>
      <c r="D77" s="21" t="s">
        <v>1</v>
      </c>
      <c r="E77" s="21">
        <v>2</v>
      </c>
      <c r="F77" s="31" t="str">
        <f>F37</f>
        <v>ENTRE RIOS F.C</v>
      </c>
      <c r="G77" s="21" t="s">
        <v>0</v>
      </c>
      <c r="H77" s="21" t="s">
        <v>199</v>
      </c>
    </row>
    <row r="78" spans="1:8" ht="18" customHeight="1" x14ac:dyDescent="0.25">
      <c r="A78" s="20">
        <v>25</v>
      </c>
      <c r="B78" s="31" t="str">
        <f>F38</f>
        <v xml:space="preserve">DASS </v>
      </c>
      <c r="C78" s="21">
        <v>1</v>
      </c>
      <c r="D78" s="21" t="s">
        <v>1</v>
      </c>
      <c r="E78" s="21">
        <v>2</v>
      </c>
      <c r="F78" s="31" t="str">
        <f>F33</f>
        <v>POSTO MINUANO</v>
      </c>
      <c r="G78" s="21" t="s">
        <v>0</v>
      </c>
      <c r="H78" s="21" t="s">
        <v>199</v>
      </c>
    </row>
    <row r="79" spans="1:8" ht="18" customHeight="1" x14ac:dyDescent="0.25">
      <c r="A79" s="19" t="s">
        <v>16</v>
      </c>
      <c r="B79" s="86" t="s">
        <v>189</v>
      </c>
      <c r="C79" s="87"/>
      <c r="D79" s="87"/>
      <c r="E79" s="87"/>
      <c r="F79" s="88"/>
      <c r="G79" s="47" t="s">
        <v>113</v>
      </c>
      <c r="H79" s="66" t="s">
        <v>197</v>
      </c>
    </row>
    <row r="80" spans="1:8" ht="18" customHeight="1" x14ac:dyDescent="0.25">
      <c r="A80" s="20">
        <v>26</v>
      </c>
      <c r="B80" s="31" t="str">
        <f>F17</f>
        <v>LEGENDÁRIOS F. C</v>
      </c>
      <c r="C80" s="23">
        <v>0</v>
      </c>
      <c r="D80" s="23" t="s">
        <v>1</v>
      </c>
      <c r="E80" s="23">
        <v>2</v>
      </c>
      <c r="F80" s="31" t="str">
        <f>F18</f>
        <v>DINAMO FC</v>
      </c>
      <c r="G80" s="23" t="s">
        <v>143</v>
      </c>
      <c r="H80" s="21" t="s">
        <v>200</v>
      </c>
    </row>
    <row r="81" spans="1:8" ht="18" customHeight="1" x14ac:dyDescent="0.25">
      <c r="A81" s="20">
        <v>27</v>
      </c>
      <c r="B81" s="31" t="str">
        <f>B35</f>
        <v>A.D.B.AMIGAS DA BOLA</v>
      </c>
      <c r="C81" s="23">
        <v>3</v>
      </c>
      <c r="D81" s="23" t="s">
        <v>1</v>
      </c>
      <c r="E81" s="23">
        <v>1</v>
      </c>
      <c r="F81" s="31" t="str">
        <f>B36</f>
        <v>D&amp; H FUTEBOL CLUBE</v>
      </c>
      <c r="G81" s="23" t="s">
        <v>3</v>
      </c>
      <c r="H81" s="21" t="s">
        <v>200</v>
      </c>
    </row>
    <row r="82" spans="1:8" ht="18" customHeight="1" x14ac:dyDescent="0.25">
      <c r="A82" s="20">
        <v>28</v>
      </c>
      <c r="B82" s="31" t="str">
        <f>F43</f>
        <v>MAGNATS F.C</v>
      </c>
      <c r="C82" s="23">
        <v>5</v>
      </c>
      <c r="D82" s="23" t="s">
        <v>1</v>
      </c>
      <c r="E82" s="23">
        <v>1</v>
      </c>
      <c r="F82" s="31" t="str">
        <f>F44</f>
        <v>DAS TERÇA</v>
      </c>
      <c r="G82" s="23" t="s">
        <v>0</v>
      </c>
      <c r="H82" s="21" t="s">
        <v>141</v>
      </c>
    </row>
    <row r="83" spans="1:8" ht="18" customHeight="1" x14ac:dyDescent="0.25">
      <c r="A83" s="20">
        <v>29</v>
      </c>
      <c r="B83" s="31" t="str">
        <f>F45</f>
        <v>RPM TRANSPORTES/FINK MARAGATOS</v>
      </c>
      <c r="C83" s="23">
        <v>0</v>
      </c>
      <c r="D83" s="23" t="s">
        <v>1</v>
      </c>
      <c r="E83" s="23">
        <v>7</v>
      </c>
      <c r="F83" s="31" t="str">
        <f>F46</f>
        <v>JECA CLUB</v>
      </c>
      <c r="G83" s="23" t="s">
        <v>0</v>
      </c>
      <c r="H83" s="21" t="s">
        <v>141</v>
      </c>
    </row>
    <row r="84" spans="1:8" ht="18" customHeight="1" x14ac:dyDescent="0.25">
      <c r="A84" s="23">
        <v>30</v>
      </c>
      <c r="B84" s="31" t="str">
        <f>F47</f>
        <v>QUALIVITA/CLAIRTON PINTURAS</v>
      </c>
      <c r="C84" s="23">
        <v>5</v>
      </c>
      <c r="D84" s="23" t="s">
        <v>1</v>
      </c>
      <c r="E84" s="23">
        <v>1</v>
      </c>
      <c r="F84" s="31" t="str">
        <f>F42</f>
        <v>AGROBIO</v>
      </c>
      <c r="G84" s="23" t="s">
        <v>0</v>
      </c>
      <c r="H84" s="21" t="s">
        <v>141</v>
      </c>
    </row>
    <row r="85" spans="1:8" ht="18" customHeight="1" x14ac:dyDescent="0.25">
      <c r="A85" s="19" t="s">
        <v>16</v>
      </c>
      <c r="B85" s="86" t="s">
        <v>178</v>
      </c>
      <c r="C85" s="87"/>
      <c r="D85" s="87"/>
      <c r="E85" s="87"/>
      <c r="F85" s="88"/>
      <c r="G85" s="47" t="s">
        <v>113</v>
      </c>
      <c r="H85" s="66" t="s">
        <v>197</v>
      </c>
    </row>
    <row r="86" spans="1:8" ht="18" customHeight="1" x14ac:dyDescent="0.25">
      <c r="A86" s="23">
        <v>31</v>
      </c>
      <c r="B86" s="31" t="str">
        <f>B22</f>
        <v>FINESTRA</v>
      </c>
      <c r="C86" s="23">
        <v>11</v>
      </c>
      <c r="D86" s="23" t="s">
        <v>1</v>
      </c>
      <c r="E86" s="23">
        <v>3</v>
      </c>
      <c r="F86" s="31" t="str">
        <f>B23</f>
        <v>TRANSPORTES HUF</v>
      </c>
      <c r="G86" s="23" t="s">
        <v>139</v>
      </c>
      <c r="H86" s="21" t="s">
        <v>200</v>
      </c>
    </row>
    <row r="87" spans="1:8" ht="18" customHeight="1" x14ac:dyDescent="0.25">
      <c r="A87" s="23">
        <v>32</v>
      </c>
      <c r="B87" s="31" t="str">
        <f>B28</f>
        <v>ASSEPUMU/BORRACHARIA SEHN</v>
      </c>
      <c r="C87" s="23">
        <v>2</v>
      </c>
      <c r="D87" s="23" t="s">
        <v>1</v>
      </c>
      <c r="E87" s="23">
        <v>4</v>
      </c>
      <c r="F87" s="31" t="str">
        <f>B26</f>
        <v>DASS</v>
      </c>
      <c r="G87" s="23" t="s">
        <v>2</v>
      </c>
      <c r="H87" s="21" t="s">
        <v>200</v>
      </c>
    </row>
    <row r="88" spans="1:8" ht="18" customHeight="1" x14ac:dyDescent="0.25">
      <c r="A88" s="23">
        <v>33</v>
      </c>
      <c r="B88" s="31" t="str">
        <f>B42</f>
        <v>UNIDOS POR ACASO</v>
      </c>
      <c r="C88" s="23">
        <v>3</v>
      </c>
      <c r="D88" s="23" t="s">
        <v>1</v>
      </c>
      <c r="E88" s="23">
        <v>9</v>
      </c>
      <c r="F88" s="31" t="str">
        <f>B46</f>
        <v>GIOVANI PINTURAS/MARRECOS</v>
      </c>
      <c r="G88" s="23" t="s">
        <v>0</v>
      </c>
      <c r="H88" s="21" t="s">
        <v>198</v>
      </c>
    </row>
    <row r="89" spans="1:8" ht="18" customHeight="1" x14ac:dyDescent="0.25">
      <c r="A89" s="23">
        <v>34</v>
      </c>
      <c r="B89" s="31" t="str">
        <f>B47</f>
        <v>INDEPENDENTE</v>
      </c>
      <c r="C89" s="23">
        <v>1</v>
      </c>
      <c r="D89" s="23" t="s">
        <v>1</v>
      </c>
      <c r="E89" s="23">
        <v>3</v>
      </c>
      <c r="F89" s="31" t="str">
        <f>B48</f>
        <v>DESIMPEDIDOS F.C</v>
      </c>
      <c r="G89" s="23" t="s">
        <v>0</v>
      </c>
      <c r="H89" s="21" t="s">
        <v>198</v>
      </c>
    </row>
    <row r="90" spans="1:8" ht="18" customHeight="1" x14ac:dyDescent="0.25">
      <c r="A90" s="23">
        <v>35</v>
      </c>
      <c r="B90" s="31" t="str">
        <f>B43</f>
        <v>GRANJA STEINER DEHEUS</v>
      </c>
      <c r="C90" s="23">
        <v>2</v>
      </c>
      <c r="D90" s="23" t="s">
        <v>1</v>
      </c>
      <c r="E90" s="23">
        <v>7</v>
      </c>
      <c r="F90" s="31" t="str">
        <f>B45</f>
        <v>NACIONAIS</v>
      </c>
      <c r="G90" s="23" t="s">
        <v>0</v>
      </c>
      <c r="H90" s="21" t="s">
        <v>198</v>
      </c>
    </row>
    <row r="91" spans="1:8" ht="18" customHeight="1" x14ac:dyDescent="0.25">
      <c r="A91" s="19" t="s">
        <v>16</v>
      </c>
      <c r="B91" s="86" t="s">
        <v>179</v>
      </c>
      <c r="C91" s="87"/>
      <c r="D91" s="87"/>
      <c r="E91" s="87"/>
      <c r="F91" s="88"/>
      <c r="G91" s="47" t="s">
        <v>113</v>
      </c>
      <c r="H91" s="66" t="s">
        <v>197</v>
      </c>
    </row>
    <row r="92" spans="1:8" ht="18" customHeight="1" x14ac:dyDescent="0.25">
      <c r="A92" s="23">
        <v>36</v>
      </c>
      <c r="B92" s="31" t="str">
        <f>B15</f>
        <v>DASS OUTLET</v>
      </c>
      <c r="C92" s="23">
        <v>5</v>
      </c>
      <c r="D92" s="23" t="s">
        <v>1</v>
      </c>
      <c r="E92" s="23">
        <v>1</v>
      </c>
      <c r="F92" s="31" t="str">
        <f>B11</f>
        <v>DRAY</v>
      </c>
      <c r="G92" s="23" t="s">
        <v>142</v>
      </c>
      <c r="H92" s="21" t="s">
        <v>200</v>
      </c>
    </row>
    <row r="93" spans="1:8" ht="18" customHeight="1" x14ac:dyDescent="0.25">
      <c r="A93" s="23">
        <v>37</v>
      </c>
      <c r="B93" s="31" t="str">
        <f>F30</f>
        <v>DRAY</v>
      </c>
      <c r="C93" s="23">
        <v>4</v>
      </c>
      <c r="D93" s="23" t="s">
        <v>1</v>
      </c>
      <c r="E93" s="23">
        <v>4</v>
      </c>
      <c r="F93" s="31" t="str">
        <f>F26</f>
        <v>MECÂNICA MOHR</v>
      </c>
      <c r="G93" s="23" t="s">
        <v>4</v>
      </c>
      <c r="H93" s="21" t="s">
        <v>200</v>
      </c>
    </row>
    <row r="94" spans="1:8" ht="18" customHeight="1" x14ac:dyDescent="0.25">
      <c r="A94" s="23">
        <v>38</v>
      </c>
      <c r="B94" s="31" t="str">
        <f>F38</f>
        <v xml:space="preserve">DASS </v>
      </c>
      <c r="C94" s="23">
        <v>2</v>
      </c>
      <c r="D94" s="23" t="s">
        <v>1</v>
      </c>
      <c r="E94" s="23">
        <v>3</v>
      </c>
      <c r="F94" s="31" t="str">
        <f>F36</f>
        <v>HOSS AUTOMÓVEIS</v>
      </c>
      <c r="G94" s="23" t="s">
        <v>0</v>
      </c>
      <c r="H94" s="21" t="s">
        <v>199</v>
      </c>
    </row>
    <row r="95" spans="1:8" ht="18" customHeight="1" x14ac:dyDescent="0.25">
      <c r="A95" s="23">
        <v>39</v>
      </c>
      <c r="B95" s="31" t="str">
        <f>F33</f>
        <v>POSTO MINUANO</v>
      </c>
      <c r="C95" s="23">
        <v>0</v>
      </c>
      <c r="D95" s="23" t="s">
        <v>1</v>
      </c>
      <c r="E95" s="23">
        <v>2</v>
      </c>
      <c r="F95" s="31" t="str">
        <f>F35</f>
        <v>OS PIÁ DE LÁ</v>
      </c>
      <c r="G95" s="23" t="s">
        <v>0</v>
      </c>
      <c r="H95" s="21" t="s">
        <v>199</v>
      </c>
    </row>
    <row r="96" spans="1:8" ht="18" customHeight="1" x14ac:dyDescent="0.25">
      <c r="A96" s="23">
        <v>40</v>
      </c>
      <c r="B96" s="31" t="str">
        <f>F37</f>
        <v>ENTRE RIOS F.C</v>
      </c>
      <c r="C96" s="23">
        <v>1</v>
      </c>
      <c r="D96" s="23" t="s">
        <v>1</v>
      </c>
      <c r="E96" s="23">
        <v>2</v>
      </c>
      <c r="F96" s="31" t="str">
        <f>F34</f>
        <v>MARRECOS/PONTTUS</v>
      </c>
      <c r="G96" s="23" t="s">
        <v>0</v>
      </c>
      <c r="H96" s="21" t="s">
        <v>199</v>
      </c>
    </row>
    <row r="97" spans="1:8" ht="18" customHeight="1" x14ac:dyDescent="0.25">
      <c r="A97" s="19" t="s">
        <v>16</v>
      </c>
      <c r="B97" s="86" t="s">
        <v>180</v>
      </c>
      <c r="C97" s="87"/>
      <c r="D97" s="87"/>
      <c r="E97" s="87"/>
      <c r="F97" s="88"/>
      <c r="G97" s="47" t="s">
        <v>113</v>
      </c>
      <c r="H97" s="66" t="s">
        <v>197</v>
      </c>
    </row>
    <row r="98" spans="1:8" ht="18" customHeight="1" x14ac:dyDescent="0.25">
      <c r="A98" s="23">
        <v>41</v>
      </c>
      <c r="B98" s="31" t="str">
        <f>F13</f>
        <v>FOTO FLASH</v>
      </c>
      <c r="C98" s="23">
        <v>2</v>
      </c>
      <c r="D98" s="23" t="s">
        <v>1</v>
      </c>
      <c r="E98" s="23">
        <v>1</v>
      </c>
      <c r="F98" s="31" t="str">
        <f>F14</f>
        <v>CRESOL</v>
      </c>
      <c r="G98" s="23" t="s">
        <v>140</v>
      </c>
      <c r="H98" s="21" t="s">
        <v>200</v>
      </c>
    </row>
    <row r="99" spans="1:8" ht="18" customHeight="1" x14ac:dyDescent="0.25">
      <c r="A99" s="23">
        <v>42</v>
      </c>
      <c r="B99" s="31" t="str">
        <f>B37</f>
        <v>A.E.R.C   CERAÇA</v>
      </c>
      <c r="C99" s="23">
        <v>1</v>
      </c>
      <c r="D99" s="23" t="s">
        <v>1</v>
      </c>
      <c r="E99" s="23">
        <v>5</v>
      </c>
      <c r="F99" s="31" t="str">
        <f>B34</f>
        <v>NILVO PINTURAS/PATRÍCIA RAUBER CONFECÇÕES</v>
      </c>
      <c r="G99" s="23" t="s">
        <v>3</v>
      </c>
      <c r="H99" s="21" t="s">
        <v>200</v>
      </c>
    </row>
    <row r="100" spans="1:8" ht="18" customHeight="1" x14ac:dyDescent="0.25">
      <c r="A100" s="23">
        <v>43</v>
      </c>
      <c r="B100" s="31" t="str">
        <f>F47</f>
        <v>QUALIVITA/CLAIRTON PINTURAS</v>
      </c>
      <c r="C100" s="23">
        <v>7</v>
      </c>
      <c r="D100" s="23" t="s">
        <v>1</v>
      </c>
      <c r="E100" s="23">
        <v>0</v>
      </c>
      <c r="F100" s="31" t="str">
        <f>F45</f>
        <v>RPM TRANSPORTES/FINK MARAGATOS</v>
      </c>
      <c r="G100" s="23" t="s">
        <v>0</v>
      </c>
      <c r="H100" s="21" t="s">
        <v>141</v>
      </c>
    </row>
    <row r="101" spans="1:8" ht="18" customHeight="1" x14ac:dyDescent="0.25">
      <c r="A101" s="23">
        <v>44</v>
      </c>
      <c r="B101" s="31" t="str">
        <f>F42</f>
        <v>AGROBIO</v>
      </c>
      <c r="C101" s="23">
        <v>3</v>
      </c>
      <c r="D101" s="23" t="s">
        <v>1</v>
      </c>
      <c r="E101" s="23">
        <v>3</v>
      </c>
      <c r="F101" s="31" t="str">
        <f>F44</f>
        <v>DAS TERÇA</v>
      </c>
      <c r="G101" s="23" t="s">
        <v>0</v>
      </c>
      <c r="H101" s="21" t="s">
        <v>141</v>
      </c>
    </row>
    <row r="102" spans="1:8" ht="18" customHeight="1" x14ac:dyDescent="0.25">
      <c r="A102" s="23">
        <v>45</v>
      </c>
      <c r="B102" s="31" t="str">
        <f>F46</f>
        <v>JECA CLUB</v>
      </c>
      <c r="C102" s="23">
        <v>2</v>
      </c>
      <c r="D102" s="23" t="s">
        <v>1</v>
      </c>
      <c r="E102" s="23">
        <v>2</v>
      </c>
      <c r="F102" s="31" t="str">
        <f>F43</f>
        <v>MAGNATS F.C</v>
      </c>
      <c r="G102" s="23" t="s">
        <v>0</v>
      </c>
      <c r="H102" s="21" t="s">
        <v>141</v>
      </c>
    </row>
    <row r="103" spans="1:8" ht="18" customHeight="1" x14ac:dyDescent="0.25">
      <c r="A103" s="34" t="s">
        <v>16</v>
      </c>
      <c r="B103" s="97" t="s">
        <v>181</v>
      </c>
      <c r="C103" s="98"/>
      <c r="D103" s="98"/>
      <c r="E103" s="98"/>
      <c r="F103" s="99"/>
      <c r="G103" s="35" t="s">
        <v>113</v>
      </c>
      <c r="H103" s="66" t="s">
        <v>197</v>
      </c>
    </row>
    <row r="104" spans="1:8" ht="18" customHeight="1" x14ac:dyDescent="0.25">
      <c r="A104" s="36">
        <v>46</v>
      </c>
      <c r="B104" s="37" t="str">
        <f>B20</f>
        <v>QUALIVITA/MAYER HOTEL</v>
      </c>
      <c r="C104" s="36">
        <v>3</v>
      </c>
      <c r="D104" s="36" t="s">
        <v>1</v>
      </c>
      <c r="E104" s="36">
        <v>4</v>
      </c>
      <c r="F104" s="37" t="str">
        <f>B18</f>
        <v>MUSTACHE F. C</v>
      </c>
      <c r="G104" s="36" t="s">
        <v>139</v>
      </c>
      <c r="H104" s="21" t="s">
        <v>200</v>
      </c>
    </row>
    <row r="105" spans="1:8" ht="18" x14ac:dyDescent="0.25">
      <c r="A105" s="36">
        <v>47</v>
      </c>
      <c r="B105" s="37" t="str">
        <f>B29</f>
        <v>DRAY</v>
      </c>
      <c r="C105" s="36">
        <v>1</v>
      </c>
      <c r="D105" s="36" t="s">
        <v>1</v>
      </c>
      <c r="E105" s="36">
        <v>5</v>
      </c>
      <c r="F105" s="37" t="str">
        <f>B27</f>
        <v>TÁ LENTO FUTEBOL CLUBE</v>
      </c>
      <c r="G105" s="36" t="s">
        <v>2</v>
      </c>
      <c r="H105" s="21" t="s">
        <v>200</v>
      </c>
    </row>
    <row r="106" spans="1:8" ht="18" customHeight="1" x14ac:dyDescent="0.25">
      <c r="A106" s="36">
        <v>48</v>
      </c>
      <c r="B106" s="37" t="str">
        <f>B44</f>
        <v>DRAY</v>
      </c>
      <c r="C106" s="36">
        <v>2</v>
      </c>
      <c r="D106" s="36" t="s">
        <v>1</v>
      </c>
      <c r="E106" s="36">
        <v>1</v>
      </c>
      <c r="F106" s="37" t="str">
        <f>B47</f>
        <v>INDEPENDENTE</v>
      </c>
      <c r="G106" s="36" t="s">
        <v>0</v>
      </c>
      <c r="H106" s="21" t="s">
        <v>198</v>
      </c>
    </row>
    <row r="107" spans="1:8" ht="18" customHeight="1" x14ac:dyDescent="0.25">
      <c r="A107" s="36">
        <v>49</v>
      </c>
      <c r="B107" s="37" t="str">
        <f>B45</f>
        <v>NACIONAIS</v>
      </c>
      <c r="C107" s="36">
        <v>4</v>
      </c>
      <c r="D107" s="36" t="s">
        <v>1</v>
      </c>
      <c r="E107" s="36">
        <v>2</v>
      </c>
      <c r="F107" s="37" t="str">
        <f>B42</f>
        <v>UNIDOS POR ACASO</v>
      </c>
      <c r="G107" s="36" t="s">
        <v>0</v>
      </c>
      <c r="H107" s="21" t="s">
        <v>198</v>
      </c>
    </row>
    <row r="108" spans="1:8" ht="18" customHeight="1" x14ac:dyDescent="0.25">
      <c r="A108" s="36">
        <v>50</v>
      </c>
      <c r="B108" s="37" t="str">
        <f>B48</f>
        <v>DESIMPEDIDOS F.C</v>
      </c>
      <c r="C108" s="36">
        <v>1</v>
      </c>
      <c r="D108" s="36" t="s">
        <v>1</v>
      </c>
      <c r="E108" s="36">
        <v>3</v>
      </c>
      <c r="F108" s="37" t="str">
        <f>B43</f>
        <v>GRANJA STEINER DEHEUS</v>
      </c>
      <c r="G108" s="36" t="s">
        <v>0</v>
      </c>
      <c r="H108" s="21" t="s">
        <v>198</v>
      </c>
    </row>
    <row r="109" spans="1:8" ht="18" customHeight="1" x14ac:dyDescent="0.25">
      <c r="A109" s="34" t="s">
        <v>16</v>
      </c>
      <c r="B109" s="97" t="s">
        <v>182</v>
      </c>
      <c r="C109" s="98"/>
      <c r="D109" s="98"/>
      <c r="E109" s="98"/>
      <c r="F109" s="99"/>
      <c r="G109" s="35" t="s">
        <v>113</v>
      </c>
      <c r="H109" s="66" t="s">
        <v>197</v>
      </c>
    </row>
    <row r="110" spans="1:8" ht="18" customHeight="1" x14ac:dyDescent="0.25">
      <c r="A110" s="36">
        <v>51</v>
      </c>
      <c r="B110" s="37" t="str">
        <f>F19</f>
        <v>DM AUTO AUTO CHEVROLET</v>
      </c>
      <c r="C110" s="36">
        <v>2</v>
      </c>
      <c r="D110" s="36" t="s">
        <v>1</v>
      </c>
      <c r="E110" s="36">
        <v>1</v>
      </c>
      <c r="F110" s="37" t="str">
        <f>F20</f>
        <v>F.C. BOLEIROS</v>
      </c>
      <c r="G110" s="36" t="s">
        <v>143</v>
      </c>
      <c r="H110" s="21" t="s">
        <v>200</v>
      </c>
    </row>
    <row r="111" spans="1:8" ht="18" customHeight="1" x14ac:dyDescent="0.25">
      <c r="A111" s="36">
        <v>52</v>
      </c>
      <c r="B111" s="37" t="str">
        <f>F29</f>
        <v>GRANJA STEIN/DEHEUS NUTRIÇÃO</v>
      </c>
      <c r="C111" s="36">
        <v>2</v>
      </c>
      <c r="D111" s="36" t="s">
        <v>1</v>
      </c>
      <c r="E111" s="36">
        <v>4</v>
      </c>
      <c r="F111" s="37" t="str">
        <f>F27</f>
        <v>MASTER TAIPAS</v>
      </c>
      <c r="G111" s="36" t="s">
        <v>4</v>
      </c>
      <c r="H111" s="21" t="s">
        <v>200</v>
      </c>
    </row>
    <row r="112" spans="1:8" ht="18" customHeight="1" x14ac:dyDescent="0.25">
      <c r="A112" s="36">
        <v>53</v>
      </c>
      <c r="B112" s="37" t="str">
        <f>F34</f>
        <v>MARRECOS/PONTTUS</v>
      </c>
      <c r="C112" s="36">
        <v>7</v>
      </c>
      <c r="D112" s="36" t="s">
        <v>1</v>
      </c>
      <c r="E112" s="36">
        <v>1</v>
      </c>
      <c r="F112" s="37" t="str">
        <f>F38</f>
        <v xml:space="preserve">DASS </v>
      </c>
      <c r="G112" s="36" t="s">
        <v>0</v>
      </c>
      <c r="H112" s="21" t="s">
        <v>199</v>
      </c>
    </row>
    <row r="113" spans="1:8" ht="18" customHeight="1" x14ac:dyDescent="0.25">
      <c r="A113" s="36">
        <v>54</v>
      </c>
      <c r="B113" s="37" t="str">
        <f>F36</f>
        <v>HOSS AUTOMÓVEIS</v>
      </c>
      <c r="C113" s="36">
        <v>6</v>
      </c>
      <c r="D113" s="36" t="s">
        <v>1</v>
      </c>
      <c r="E113" s="36">
        <v>4</v>
      </c>
      <c r="F113" s="37" t="str">
        <f>F33</f>
        <v>POSTO MINUANO</v>
      </c>
      <c r="G113" s="36" t="s">
        <v>0</v>
      </c>
      <c r="H113" s="21" t="s">
        <v>199</v>
      </c>
    </row>
    <row r="114" spans="1:8" ht="18" customHeight="1" x14ac:dyDescent="0.25">
      <c r="A114" s="36">
        <v>55</v>
      </c>
      <c r="B114" s="37" t="str">
        <f>F35</f>
        <v>OS PIÁ DE LÁ</v>
      </c>
      <c r="C114" s="36">
        <v>3</v>
      </c>
      <c r="D114" s="36" t="s">
        <v>1</v>
      </c>
      <c r="E114" s="36">
        <v>2</v>
      </c>
      <c r="F114" s="37" t="str">
        <f>F37</f>
        <v>ENTRE RIOS F.C</v>
      </c>
      <c r="G114" s="36" t="s">
        <v>0</v>
      </c>
      <c r="H114" s="21" t="s">
        <v>199</v>
      </c>
    </row>
    <row r="115" spans="1:8" ht="18" customHeight="1" x14ac:dyDescent="0.25">
      <c r="A115" s="19" t="s">
        <v>16</v>
      </c>
      <c r="B115" s="86" t="s">
        <v>183</v>
      </c>
      <c r="C115" s="87"/>
      <c r="D115" s="87"/>
      <c r="E115" s="87"/>
      <c r="F115" s="88"/>
      <c r="G115" s="47" t="s">
        <v>113</v>
      </c>
      <c r="H115" s="66" t="s">
        <v>197</v>
      </c>
    </row>
    <row r="116" spans="1:8" ht="18" customHeight="1" x14ac:dyDescent="0.25">
      <c r="A116" s="23">
        <v>56</v>
      </c>
      <c r="B116" s="31" t="str">
        <f>B14</f>
        <v>MENINOS DE OURO</v>
      </c>
      <c r="C116" s="23">
        <v>2</v>
      </c>
      <c r="D116" s="23" t="s">
        <v>1</v>
      </c>
      <c r="E116" s="23">
        <v>1</v>
      </c>
      <c r="F116" s="31" t="str">
        <f>B12</f>
        <v>PATRICIA RAUBER CONFECÇÕES</v>
      </c>
      <c r="G116" s="23" t="s">
        <v>142</v>
      </c>
      <c r="H116" s="21" t="s">
        <v>200</v>
      </c>
    </row>
    <row r="117" spans="1:8" ht="18" customHeight="1" x14ac:dyDescent="0.25">
      <c r="A117" s="23">
        <v>57</v>
      </c>
      <c r="B117" s="31" t="str">
        <f>B33</f>
        <v>DASS</v>
      </c>
      <c r="C117" s="23">
        <v>4</v>
      </c>
      <c r="D117" s="23" t="s">
        <v>1</v>
      </c>
      <c r="E117" s="23">
        <v>0</v>
      </c>
      <c r="F117" s="31" t="str">
        <f>B36</f>
        <v>D&amp; H FUTEBOL CLUBE</v>
      </c>
      <c r="G117" s="23" t="s">
        <v>3</v>
      </c>
      <c r="H117" s="21" t="s">
        <v>200</v>
      </c>
    </row>
    <row r="118" spans="1:8" ht="18" customHeight="1" x14ac:dyDescent="0.25">
      <c r="A118" s="23">
        <v>58</v>
      </c>
      <c r="B118" s="31" t="str">
        <f>F43</f>
        <v>MAGNATS F.C</v>
      </c>
      <c r="C118" s="23">
        <v>2</v>
      </c>
      <c r="D118" s="23" t="s">
        <v>1</v>
      </c>
      <c r="E118" s="23">
        <v>4</v>
      </c>
      <c r="F118" s="31" t="str">
        <f>F47</f>
        <v>QUALIVITA/CLAIRTON PINTURAS</v>
      </c>
      <c r="G118" s="23" t="s">
        <v>0</v>
      </c>
      <c r="H118" s="21" t="s">
        <v>141</v>
      </c>
    </row>
    <row r="119" spans="1:8" ht="18" customHeight="1" x14ac:dyDescent="0.25">
      <c r="A119" s="23">
        <v>59</v>
      </c>
      <c r="B119" s="31" t="str">
        <f>F45</f>
        <v>RPM TRANSPORTES/FINK MARAGATOS</v>
      </c>
      <c r="C119" s="23">
        <v>3</v>
      </c>
      <c r="D119" s="23" t="s">
        <v>1</v>
      </c>
      <c r="E119" s="23">
        <v>4</v>
      </c>
      <c r="F119" s="31" t="str">
        <f>F42</f>
        <v>AGROBIO</v>
      </c>
      <c r="G119" s="23" t="s">
        <v>0</v>
      </c>
      <c r="H119" s="21" t="s">
        <v>141</v>
      </c>
    </row>
    <row r="120" spans="1:8" ht="18" customHeight="1" x14ac:dyDescent="0.25">
      <c r="A120" s="23">
        <v>60</v>
      </c>
      <c r="B120" s="31" t="str">
        <f>F44</f>
        <v>DAS TERÇA</v>
      </c>
      <c r="C120" s="23">
        <v>0</v>
      </c>
      <c r="D120" s="23" t="s">
        <v>1</v>
      </c>
      <c r="E120" s="23">
        <v>2</v>
      </c>
      <c r="F120" s="31" t="str">
        <f>F46</f>
        <v>JECA CLUB</v>
      </c>
      <c r="G120" s="23" t="s">
        <v>0</v>
      </c>
      <c r="H120" s="21" t="s">
        <v>141</v>
      </c>
    </row>
    <row r="121" spans="1:8" ht="18" customHeight="1" x14ac:dyDescent="0.25">
      <c r="A121" s="19" t="s">
        <v>16</v>
      </c>
      <c r="B121" s="86" t="s">
        <v>184</v>
      </c>
      <c r="C121" s="87"/>
      <c r="D121" s="87"/>
      <c r="E121" s="87"/>
      <c r="F121" s="88"/>
      <c r="G121" s="47" t="s">
        <v>113</v>
      </c>
      <c r="H121" s="66" t="s">
        <v>197</v>
      </c>
    </row>
    <row r="122" spans="1:8" ht="18" customHeight="1" x14ac:dyDescent="0.25">
      <c r="A122" s="23">
        <v>61</v>
      </c>
      <c r="B122" s="31" t="str">
        <f>B21</f>
        <v>TERRA IMÓVEIS</v>
      </c>
      <c r="C122" s="23">
        <v>9</v>
      </c>
      <c r="D122" s="23" t="s">
        <v>1</v>
      </c>
      <c r="E122" s="23">
        <v>2</v>
      </c>
      <c r="F122" s="31" t="str">
        <f>B23</f>
        <v>TRANSPORTES HUF</v>
      </c>
      <c r="G122" s="23" t="s">
        <v>139</v>
      </c>
      <c r="H122" s="21" t="s">
        <v>200</v>
      </c>
    </row>
    <row r="123" spans="1:8" ht="18" customHeight="1" x14ac:dyDescent="0.25">
      <c r="A123" s="23">
        <v>62</v>
      </c>
      <c r="B123" s="31" t="str">
        <f>B26</f>
        <v>DASS</v>
      </c>
      <c r="C123" s="23">
        <v>2</v>
      </c>
      <c r="D123" s="23" t="s">
        <v>1</v>
      </c>
      <c r="E123" s="23">
        <v>1</v>
      </c>
      <c r="F123" s="31" t="str">
        <f>B29</f>
        <v>DRAY</v>
      </c>
      <c r="G123" s="23" t="s">
        <v>2</v>
      </c>
      <c r="H123" s="21" t="s">
        <v>200</v>
      </c>
    </row>
    <row r="124" spans="1:8" ht="18" customHeight="1" x14ac:dyDescent="0.25">
      <c r="A124" s="23">
        <v>63</v>
      </c>
      <c r="B124" s="31" t="str">
        <f>B46</f>
        <v>GIOVANI PINTURAS/MARRECOS</v>
      </c>
      <c r="C124" s="23">
        <v>5</v>
      </c>
      <c r="D124" s="23" t="s">
        <v>1</v>
      </c>
      <c r="E124" s="23">
        <v>1</v>
      </c>
      <c r="F124" s="31" t="str">
        <f>B45</f>
        <v>NACIONAIS</v>
      </c>
      <c r="G124" s="23" t="s">
        <v>0</v>
      </c>
      <c r="H124" s="21" t="s">
        <v>198</v>
      </c>
    </row>
    <row r="125" spans="1:8" ht="18" customHeight="1" x14ac:dyDescent="0.25">
      <c r="A125" s="23">
        <v>64</v>
      </c>
      <c r="B125" s="31" t="str">
        <f>B43</f>
        <v>GRANJA STEINER DEHEUS</v>
      </c>
      <c r="C125" s="23">
        <v>1</v>
      </c>
      <c r="D125" s="23" t="s">
        <v>1</v>
      </c>
      <c r="E125" s="23">
        <v>5</v>
      </c>
      <c r="F125" s="31" t="str">
        <f>B44</f>
        <v>DRAY</v>
      </c>
      <c r="G125" s="23" t="s">
        <v>0</v>
      </c>
      <c r="H125" s="21" t="s">
        <v>198</v>
      </c>
    </row>
    <row r="126" spans="1:8" ht="18" customHeight="1" x14ac:dyDescent="0.25">
      <c r="A126" s="23">
        <v>65</v>
      </c>
      <c r="B126" s="31" t="str">
        <f>B42</f>
        <v>UNIDOS POR ACASO</v>
      </c>
      <c r="C126" s="23">
        <v>0</v>
      </c>
      <c r="D126" s="23" t="s">
        <v>1</v>
      </c>
      <c r="E126" s="23">
        <v>8</v>
      </c>
      <c r="F126" s="31" t="str">
        <f>B48</f>
        <v>DESIMPEDIDOS F.C</v>
      </c>
      <c r="G126" s="23" t="s">
        <v>0</v>
      </c>
      <c r="H126" s="21" t="s">
        <v>198</v>
      </c>
    </row>
    <row r="127" spans="1:8" ht="18" customHeight="1" x14ac:dyDescent="0.25">
      <c r="A127" s="19" t="s">
        <v>16</v>
      </c>
      <c r="B127" s="96" t="s">
        <v>185</v>
      </c>
      <c r="C127" s="96"/>
      <c r="D127" s="96"/>
      <c r="E127" s="96"/>
      <c r="F127" s="96"/>
      <c r="G127" s="54" t="s">
        <v>113</v>
      </c>
      <c r="H127" s="77" t="s">
        <v>197</v>
      </c>
    </row>
    <row r="128" spans="1:8" ht="18" customHeight="1" x14ac:dyDescent="0.25">
      <c r="A128" s="23">
        <v>66</v>
      </c>
      <c r="B128" s="31" t="str">
        <f>F13</f>
        <v>FOTO FLASH</v>
      </c>
      <c r="C128" s="23">
        <v>2</v>
      </c>
      <c r="D128" s="23" t="s">
        <v>1</v>
      </c>
      <c r="E128" s="23">
        <v>2</v>
      </c>
      <c r="F128" s="31" t="str">
        <f>F11</f>
        <v>WEBER SEGUROS/CLENIMAR</v>
      </c>
      <c r="G128" s="23" t="s">
        <v>140</v>
      </c>
      <c r="H128" s="21" t="s">
        <v>200</v>
      </c>
    </row>
    <row r="129" spans="1:8" ht="18" customHeight="1" x14ac:dyDescent="0.25">
      <c r="A129" s="23">
        <v>67</v>
      </c>
      <c r="B129" s="31" t="str">
        <f>F28</f>
        <v>ASSEPUMU/CRUZEIRO/PALMEIRAS</v>
      </c>
      <c r="C129" s="23">
        <v>2</v>
      </c>
      <c r="D129" s="23" t="s">
        <v>1</v>
      </c>
      <c r="E129" s="23">
        <v>3</v>
      </c>
      <c r="F129" s="31" t="str">
        <f>F30</f>
        <v>DRAY</v>
      </c>
      <c r="G129" s="23" t="s">
        <v>4</v>
      </c>
      <c r="H129" s="21" t="s">
        <v>200</v>
      </c>
    </row>
    <row r="130" spans="1:8" ht="18" customHeight="1" x14ac:dyDescent="0.25">
      <c r="A130" s="23">
        <v>68</v>
      </c>
      <c r="B130" s="31" t="str">
        <f>F33</f>
        <v>POSTO MINUANO</v>
      </c>
      <c r="C130" s="23">
        <v>4</v>
      </c>
      <c r="D130" s="23" t="s">
        <v>1</v>
      </c>
      <c r="E130" s="23">
        <v>1</v>
      </c>
      <c r="F130" s="31" t="str">
        <f>F37</f>
        <v>ENTRE RIOS F.C</v>
      </c>
      <c r="G130" s="23" t="s">
        <v>0</v>
      </c>
      <c r="H130" s="21" t="s">
        <v>199</v>
      </c>
    </row>
    <row r="131" spans="1:8" ht="18" customHeight="1" x14ac:dyDescent="0.25">
      <c r="A131" s="23">
        <v>69</v>
      </c>
      <c r="B131" s="31" t="str">
        <f>F36</f>
        <v>HOSS AUTOMÓVEIS</v>
      </c>
      <c r="C131" s="23">
        <v>2</v>
      </c>
      <c r="D131" s="23" t="s">
        <v>1</v>
      </c>
      <c r="E131" s="23">
        <v>1</v>
      </c>
      <c r="F131" s="31" t="str">
        <f>F34</f>
        <v>MARRECOS/PONTTUS</v>
      </c>
      <c r="G131" s="23" t="s">
        <v>0</v>
      </c>
      <c r="H131" s="21" t="s">
        <v>199</v>
      </c>
    </row>
    <row r="132" spans="1:8" ht="18" customHeight="1" x14ac:dyDescent="0.25">
      <c r="A132" s="23">
        <v>70</v>
      </c>
      <c r="B132" s="31" t="str">
        <f>F38</f>
        <v xml:space="preserve">DASS </v>
      </c>
      <c r="C132" s="23">
        <v>5</v>
      </c>
      <c r="D132" s="23" t="s">
        <v>1</v>
      </c>
      <c r="E132" s="23">
        <v>2</v>
      </c>
      <c r="F132" s="31" t="str">
        <f>F35</f>
        <v>OS PIÁ DE LÁ</v>
      </c>
      <c r="G132" s="23" t="s">
        <v>0</v>
      </c>
      <c r="H132" s="21" t="s">
        <v>199</v>
      </c>
    </row>
    <row r="133" spans="1:8" ht="18" customHeight="1" x14ac:dyDescent="0.25">
      <c r="A133" s="19" t="s">
        <v>16</v>
      </c>
      <c r="B133" s="96" t="s">
        <v>186</v>
      </c>
      <c r="C133" s="96"/>
      <c r="D133" s="96"/>
      <c r="E133" s="96"/>
      <c r="F133" s="96"/>
      <c r="G133" s="54" t="s">
        <v>113</v>
      </c>
      <c r="H133" s="77" t="s">
        <v>197</v>
      </c>
    </row>
    <row r="134" spans="1:8" ht="18" customHeight="1" x14ac:dyDescent="0.25">
      <c r="A134" s="23">
        <v>71</v>
      </c>
      <c r="B134" s="31" t="str">
        <f>B15</f>
        <v>DASS OUTLET</v>
      </c>
      <c r="C134" s="23">
        <v>1</v>
      </c>
      <c r="D134" s="23" t="s">
        <v>1</v>
      </c>
      <c r="E134" s="23">
        <v>2</v>
      </c>
      <c r="F134" s="31" t="str">
        <f>B13</f>
        <v>PONTTUS</v>
      </c>
      <c r="G134" s="23" t="s">
        <v>142</v>
      </c>
      <c r="H134" s="21" t="s">
        <v>200</v>
      </c>
    </row>
    <row r="135" spans="1:8" ht="18" customHeight="1" x14ac:dyDescent="0.25">
      <c r="A135" s="23">
        <v>72</v>
      </c>
      <c r="B135" s="31" t="str">
        <f>B35</f>
        <v>A.D.B.AMIGAS DA BOLA</v>
      </c>
      <c r="C135" s="23">
        <v>0</v>
      </c>
      <c r="D135" s="23" t="s">
        <v>1</v>
      </c>
      <c r="E135" s="23">
        <v>0</v>
      </c>
      <c r="F135" s="31" t="str">
        <f>B37</f>
        <v>A.E.R.C   CERAÇA</v>
      </c>
      <c r="G135" s="23" t="s">
        <v>3</v>
      </c>
      <c r="H135" s="21" t="s">
        <v>200</v>
      </c>
    </row>
    <row r="136" spans="1:8" ht="18" customHeight="1" x14ac:dyDescent="0.25">
      <c r="A136" s="23">
        <v>73</v>
      </c>
      <c r="B136" s="31" t="str">
        <f>F42</f>
        <v>AGROBIO</v>
      </c>
      <c r="C136" s="23">
        <v>1</v>
      </c>
      <c r="D136" s="23" t="s">
        <v>1</v>
      </c>
      <c r="E136" s="23">
        <v>6</v>
      </c>
      <c r="F136" s="31" t="str">
        <f>F46</f>
        <v>JECA CLUB</v>
      </c>
      <c r="G136" s="23" t="s">
        <v>0</v>
      </c>
      <c r="H136" s="21" t="s">
        <v>141</v>
      </c>
    </row>
    <row r="137" spans="1:8" ht="18" customHeight="1" x14ac:dyDescent="0.25">
      <c r="A137" s="23">
        <v>74</v>
      </c>
      <c r="B137" s="31" t="str">
        <f>F45</f>
        <v>RPM TRANSPORTES/FINK MARAGATOS</v>
      </c>
      <c r="C137" s="23">
        <v>2</v>
      </c>
      <c r="D137" s="23" t="s">
        <v>1</v>
      </c>
      <c r="E137" s="23">
        <v>1</v>
      </c>
      <c r="F137" s="31" t="str">
        <f>F43</f>
        <v>MAGNATS F.C</v>
      </c>
      <c r="G137" s="23" t="s">
        <v>0</v>
      </c>
      <c r="H137" s="21" t="s">
        <v>141</v>
      </c>
    </row>
    <row r="138" spans="1:8" ht="18" customHeight="1" x14ac:dyDescent="0.25">
      <c r="A138" s="23">
        <v>75</v>
      </c>
      <c r="B138" s="31" t="str">
        <f>F47</f>
        <v>QUALIVITA/CLAIRTON PINTURAS</v>
      </c>
      <c r="C138" s="23">
        <v>6</v>
      </c>
      <c r="D138" s="23" t="s">
        <v>1</v>
      </c>
      <c r="E138" s="23">
        <v>1</v>
      </c>
      <c r="F138" s="31" t="str">
        <f>F44</f>
        <v>DAS TERÇA</v>
      </c>
      <c r="G138" s="23" t="s">
        <v>0</v>
      </c>
      <c r="H138" s="21" t="s">
        <v>141</v>
      </c>
    </row>
    <row r="139" spans="1:8" ht="18" customHeight="1" x14ac:dyDescent="0.25">
      <c r="A139" s="19" t="s">
        <v>16</v>
      </c>
      <c r="B139" s="86" t="s">
        <v>187</v>
      </c>
      <c r="C139" s="87"/>
      <c r="D139" s="87"/>
      <c r="E139" s="87"/>
      <c r="F139" s="88"/>
      <c r="G139" s="47" t="s">
        <v>113</v>
      </c>
      <c r="H139" s="77" t="s">
        <v>197</v>
      </c>
    </row>
    <row r="140" spans="1:8" ht="18" customHeight="1" x14ac:dyDescent="0.25">
      <c r="A140" s="23">
        <v>76</v>
      </c>
      <c r="B140" s="31" t="str">
        <f>B19</f>
        <v>MAGNATAS F.C</v>
      </c>
      <c r="C140" s="23">
        <v>5</v>
      </c>
      <c r="D140" s="23" t="s">
        <v>1</v>
      </c>
      <c r="E140" s="23">
        <v>3</v>
      </c>
      <c r="F140" s="31" t="str">
        <f>B22</f>
        <v>FINESTRA</v>
      </c>
      <c r="G140" s="23" t="s">
        <v>139</v>
      </c>
      <c r="H140" s="21" t="s">
        <v>200</v>
      </c>
    </row>
    <row r="141" spans="1:8" ht="18" customHeight="1" x14ac:dyDescent="0.25">
      <c r="A141" s="23">
        <v>77</v>
      </c>
      <c r="B141" s="31" t="str">
        <f>B27</f>
        <v>TÁ LENTO FUTEBOL CLUBE</v>
      </c>
      <c r="C141" s="23">
        <v>1</v>
      </c>
      <c r="D141" s="23" t="s">
        <v>1</v>
      </c>
      <c r="E141" s="23">
        <v>0</v>
      </c>
      <c r="F141" s="31" t="str">
        <f>B28</f>
        <v>ASSEPUMU/BORRACHARIA SEHN</v>
      </c>
      <c r="G141" s="23" t="s">
        <v>2</v>
      </c>
      <c r="H141" s="21" t="s">
        <v>200</v>
      </c>
    </row>
    <row r="142" spans="1:8" ht="18" customHeight="1" x14ac:dyDescent="0.25">
      <c r="A142" s="23">
        <v>78</v>
      </c>
      <c r="B142" s="31" t="str">
        <f>B47</f>
        <v>INDEPENDENTE</v>
      </c>
      <c r="C142" s="23">
        <v>4</v>
      </c>
      <c r="D142" s="23" t="s">
        <v>1</v>
      </c>
      <c r="E142" s="23">
        <v>3</v>
      </c>
      <c r="F142" s="31" t="str">
        <f>B43</f>
        <v>GRANJA STEINER DEHEUS</v>
      </c>
      <c r="G142" s="23" t="s">
        <v>0</v>
      </c>
      <c r="H142" s="21" t="s">
        <v>198</v>
      </c>
    </row>
    <row r="143" spans="1:8" ht="18" customHeight="1" x14ac:dyDescent="0.25">
      <c r="A143" s="23">
        <v>79</v>
      </c>
      <c r="B143" s="31" t="str">
        <f>B48</f>
        <v>DESIMPEDIDOS F.C</v>
      </c>
      <c r="C143" s="23">
        <v>2</v>
      </c>
      <c r="D143" s="23" t="s">
        <v>1</v>
      </c>
      <c r="E143" s="23">
        <v>1</v>
      </c>
      <c r="F143" s="31" t="str">
        <f>B46</f>
        <v>GIOVANI PINTURAS/MARRECOS</v>
      </c>
      <c r="G143" s="23" t="s">
        <v>0</v>
      </c>
      <c r="H143" s="21" t="s">
        <v>198</v>
      </c>
    </row>
    <row r="144" spans="1:8" ht="18" customHeight="1" x14ac:dyDescent="0.25">
      <c r="A144" s="23">
        <v>80</v>
      </c>
      <c r="B144" s="31" t="str">
        <f>B44</f>
        <v>DRAY</v>
      </c>
      <c r="C144" s="23">
        <v>18</v>
      </c>
      <c r="D144" s="23" t="s">
        <v>1</v>
      </c>
      <c r="E144" s="23">
        <v>1</v>
      </c>
      <c r="F144" s="31" t="str">
        <f>B42</f>
        <v>UNIDOS POR ACASO</v>
      </c>
      <c r="G144" s="23" t="s">
        <v>0</v>
      </c>
      <c r="H144" s="21" t="s">
        <v>198</v>
      </c>
    </row>
    <row r="145" spans="1:8" ht="18" customHeight="1" x14ac:dyDescent="0.25">
      <c r="A145" s="19" t="s">
        <v>16</v>
      </c>
      <c r="B145" s="96" t="s">
        <v>188</v>
      </c>
      <c r="C145" s="96"/>
      <c r="D145" s="96"/>
      <c r="E145" s="96"/>
      <c r="F145" s="96"/>
      <c r="G145" s="60" t="s">
        <v>113</v>
      </c>
      <c r="H145" s="77" t="s">
        <v>197</v>
      </c>
    </row>
    <row r="146" spans="1:8" ht="18" customHeight="1" x14ac:dyDescent="0.25">
      <c r="A146" s="23">
        <v>81</v>
      </c>
      <c r="B146" s="31" t="str">
        <f>F17</f>
        <v>LEGENDÁRIOS F. C</v>
      </c>
      <c r="C146" s="23">
        <v>7</v>
      </c>
      <c r="D146" s="23" t="s">
        <v>1</v>
      </c>
      <c r="E146" s="23">
        <v>3</v>
      </c>
      <c r="F146" s="31" t="str">
        <f>F19</f>
        <v>DM AUTO AUTO CHEVROLET</v>
      </c>
      <c r="G146" s="23" t="s">
        <v>143</v>
      </c>
      <c r="H146" s="21" t="s">
        <v>200</v>
      </c>
    </row>
    <row r="147" spans="1:8" ht="18" customHeight="1" x14ac:dyDescent="0.25">
      <c r="A147" s="40">
        <v>82</v>
      </c>
      <c r="B147" s="31" t="str">
        <f>F26</f>
        <v>MECÂNICA MOHR</v>
      </c>
      <c r="C147" s="23">
        <v>2</v>
      </c>
      <c r="D147" s="23" t="s">
        <v>1</v>
      </c>
      <c r="E147" s="23">
        <v>1</v>
      </c>
      <c r="F147" s="31" t="str">
        <f>F29</f>
        <v>GRANJA STEIN/DEHEUS NUTRIÇÃO</v>
      </c>
      <c r="G147" s="23" t="s">
        <v>4</v>
      </c>
      <c r="H147" s="21" t="s">
        <v>200</v>
      </c>
    </row>
    <row r="148" spans="1:8" ht="18" customHeight="1" x14ac:dyDescent="0.25">
      <c r="A148" s="23">
        <v>83</v>
      </c>
      <c r="B148" s="44" t="str">
        <f>B45</f>
        <v>NACIONAIS</v>
      </c>
      <c r="C148" s="40">
        <v>3</v>
      </c>
      <c r="D148" s="40" t="s">
        <v>1</v>
      </c>
      <c r="E148" s="40">
        <v>1</v>
      </c>
      <c r="F148" s="44" t="str">
        <f>B48</f>
        <v>DESIMPEDIDOS F.C</v>
      </c>
      <c r="G148" s="40" t="s">
        <v>0</v>
      </c>
      <c r="H148" s="21" t="s">
        <v>198</v>
      </c>
    </row>
    <row r="149" spans="1:8" ht="18" customHeight="1" x14ac:dyDescent="0.25">
      <c r="A149" s="23">
        <v>84</v>
      </c>
      <c r="B149" s="31" t="str">
        <f>B42</f>
        <v>UNIDOS POR ACASO</v>
      </c>
      <c r="C149" s="23">
        <v>2</v>
      </c>
      <c r="D149" s="23" t="s">
        <v>1</v>
      </c>
      <c r="E149" s="23">
        <v>8</v>
      </c>
      <c r="F149" s="31" t="str">
        <f>B47</f>
        <v>INDEPENDENTE</v>
      </c>
      <c r="G149" s="23" t="s">
        <v>0</v>
      </c>
      <c r="H149" s="21" t="s">
        <v>198</v>
      </c>
    </row>
    <row r="150" spans="1:8" s="57" customFormat="1" ht="18" customHeight="1" x14ac:dyDescent="0.25">
      <c r="A150" s="23">
        <v>85</v>
      </c>
      <c r="B150" s="31" t="str">
        <f>B46</f>
        <v>GIOVANI PINTURAS/MARRECOS</v>
      </c>
      <c r="C150" s="23">
        <v>1</v>
      </c>
      <c r="D150" s="23" t="s">
        <v>1</v>
      </c>
      <c r="E150" s="23">
        <v>8</v>
      </c>
      <c r="F150" s="31" t="str">
        <f>B44</f>
        <v>DRAY</v>
      </c>
      <c r="G150" s="23" t="s">
        <v>0</v>
      </c>
      <c r="H150" s="21" t="s">
        <v>198</v>
      </c>
    </row>
    <row r="151" spans="1:8" s="57" customFormat="1" ht="18" customHeight="1" x14ac:dyDescent="0.25">
      <c r="A151" s="119" t="s">
        <v>203</v>
      </c>
      <c r="B151" s="119"/>
      <c r="C151" s="119"/>
      <c r="D151" s="119"/>
      <c r="E151" s="119"/>
      <c r="F151" s="119"/>
      <c r="G151" s="119"/>
      <c r="H151" s="119"/>
    </row>
    <row r="152" spans="1:8" s="57" customFormat="1" ht="18" customHeight="1" x14ac:dyDescent="0.25">
      <c r="A152" s="79"/>
      <c r="B152" s="79" t="s">
        <v>204</v>
      </c>
      <c r="C152" s="89" t="s">
        <v>205</v>
      </c>
      <c r="D152" s="89"/>
      <c r="E152" s="89"/>
      <c r="F152" s="79" t="s">
        <v>206</v>
      </c>
      <c r="G152" s="79"/>
      <c r="H152" s="76"/>
    </row>
    <row r="153" spans="1:8" s="57" customFormat="1" ht="18" customHeight="1" x14ac:dyDescent="0.25">
      <c r="A153" s="79"/>
      <c r="B153" s="78" t="s">
        <v>123</v>
      </c>
      <c r="C153" s="118" t="s">
        <v>252</v>
      </c>
      <c r="D153" s="118"/>
      <c r="E153" s="118"/>
      <c r="F153" s="78" t="s">
        <v>121</v>
      </c>
      <c r="G153" s="79"/>
      <c r="H153" s="76"/>
    </row>
    <row r="154" spans="1:8" s="57" customFormat="1" ht="18" customHeight="1" x14ac:dyDescent="0.25">
      <c r="A154" s="79"/>
      <c r="B154" s="78" t="s">
        <v>162</v>
      </c>
      <c r="C154" s="118" t="s">
        <v>166</v>
      </c>
      <c r="D154" s="118"/>
      <c r="E154" s="118"/>
      <c r="F154" s="78" t="s">
        <v>165</v>
      </c>
      <c r="G154" s="79"/>
      <c r="H154" s="76"/>
    </row>
    <row r="155" spans="1:8" s="57" customFormat="1" ht="18" customHeight="1" x14ac:dyDescent="0.25">
      <c r="A155" s="79"/>
      <c r="B155" s="78" t="s">
        <v>125</v>
      </c>
      <c r="C155" s="118" t="s">
        <v>124</v>
      </c>
      <c r="D155" s="118"/>
      <c r="E155" s="118"/>
      <c r="F155" s="78" t="s">
        <v>172</v>
      </c>
      <c r="G155" s="79"/>
      <c r="H155" s="76"/>
    </row>
    <row r="156" spans="1:8" s="57" customFormat="1" ht="18" customHeight="1" x14ac:dyDescent="0.25">
      <c r="A156" s="64"/>
      <c r="B156" s="65" t="s">
        <v>126</v>
      </c>
      <c r="C156" s="118" t="s">
        <v>130</v>
      </c>
      <c r="D156" s="118"/>
      <c r="E156" s="118"/>
      <c r="F156" s="65" t="s">
        <v>169</v>
      </c>
      <c r="G156" s="64"/>
      <c r="H156" s="61"/>
    </row>
    <row r="157" spans="1:8" s="57" customFormat="1" ht="18" customHeight="1" x14ac:dyDescent="0.25">
      <c r="A157" s="84"/>
      <c r="B157" s="85"/>
      <c r="C157" s="85"/>
      <c r="D157" s="85"/>
      <c r="E157" s="85"/>
      <c r="F157" s="85"/>
      <c r="G157" s="84"/>
      <c r="H157" s="61"/>
    </row>
    <row r="158" spans="1:8" ht="18" customHeight="1" x14ac:dyDescent="0.25">
      <c r="A158" s="19" t="s">
        <v>16</v>
      </c>
      <c r="B158" s="86" t="s">
        <v>190</v>
      </c>
      <c r="C158" s="87"/>
      <c r="D158" s="87"/>
      <c r="E158" s="87"/>
      <c r="F158" s="88"/>
      <c r="G158" s="63" t="s">
        <v>113</v>
      </c>
      <c r="H158" s="77" t="s">
        <v>197</v>
      </c>
    </row>
    <row r="159" spans="1:8" ht="18" customHeight="1" x14ac:dyDescent="0.25">
      <c r="A159" s="23">
        <v>86</v>
      </c>
      <c r="B159" s="31" t="str">
        <f>B20</f>
        <v>QUALIVITA/MAYER HOTEL</v>
      </c>
      <c r="C159" s="23">
        <v>4</v>
      </c>
      <c r="D159" s="23" t="s">
        <v>1</v>
      </c>
      <c r="E159" s="23">
        <v>1</v>
      </c>
      <c r="F159" s="31" t="str">
        <f>B23</f>
        <v>TRANSPORTES HUF</v>
      </c>
      <c r="G159" s="23" t="s">
        <v>139</v>
      </c>
      <c r="H159" s="21" t="s">
        <v>200</v>
      </c>
    </row>
    <row r="160" spans="1:8" ht="18" customHeight="1" x14ac:dyDescent="0.25">
      <c r="A160" s="23">
        <v>87</v>
      </c>
      <c r="B160" s="31" t="str">
        <f>B11</f>
        <v>DRAY</v>
      </c>
      <c r="C160" s="23">
        <v>5</v>
      </c>
      <c r="D160" s="23" t="s">
        <v>1</v>
      </c>
      <c r="E160" s="23">
        <v>10</v>
      </c>
      <c r="F160" s="31" t="str">
        <f>B14</f>
        <v>MENINOS DE OURO</v>
      </c>
      <c r="G160" s="23" t="s">
        <v>142</v>
      </c>
      <c r="H160" s="21" t="s">
        <v>200</v>
      </c>
    </row>
    <row r="161" spans="1:8" ht="18" customHeight="1" x14ac:dyDescent="0.25">
      <c r="A161" s="23">
        <v>88</v>
      </c>
      <c r="B161" s="31" t="str">
        <f>B34</f>
        <v>NILVO PINTURAS/PATRÍCIA RAUBER CONFECÇÕES</v>
      </c>
      <c r="C161" s="23">
        <v>6</v>
      </c>
      <c r="D161" s="23" t="s">
        <v>1</v>
      </c>
      <c r="E161" s="23">
        <v>1</v>
      </c>
      <c r="F161" s="31" t="str">
        <f>B35</f>
        <v>A.D.B.AMIGAS DA BOLA</v>
      </c>
      <c r="G161" s="23" t="s">
        <v>3</v>
      </c>
      <c r="H161" s="21" t="s">
        <v>200</v>
      </c>
    </row>
    <row r="162" spans="1:8" ht="18" customHeight="1" x14ac:dyDescent="0.25">
      <c r="A162" s="23">
        <v>89</v>
      </c>
      <c r="B162" s="31" t="str">
        <f>B153</f>
        <v>DRAY</v>
      </c>
      <c r="C162" s="23">
        <v>3</v>
      </c>
      <c r="D162" s="23" t="s">
        <v>1</v>
      </c>
      <c r="E162" s="23">
        <v>1</v>
      </c>
      <c r="F162" s="31" t="str">
        <f>B155</f>
        <v>OS PIÁ DE LÁ</v>
      </c>
      <c r="G162" s="23" t="s">
        <v>0</v>
      </c>
      <c r="H162" s="21" t="s">
        <v>207</v>
      </c>
    </row>
    <row r="163" spans="1:8" ht="18" customHeight="1" x14ac:dyDescent="0.25">
      <c r="A163" s="23">
        <v>90</v>
      </c>
      <c r="B163" s="80" t="str">
        <f>B156</f>
        <v>JECA CLUB</v>
      </c>
      <c r="C163" s="23">
        <v>2</v>
      </c>
      <c r="D163" s="23" t="s">
        <v>1</v>
      </c>
      <c r="E163" s="23">
        <v>0</v>
      </c>
      <c r="F163" s="81" t="str">
        <f>B154</f>
        <v>NACIONAIS</v>
      </c>
      <c r="G163" s="23" t="s">
        <v>0</v>
      </c>
      <c r="H163" s="21" t="s">
        <v>207</v>
      </c>
    </row>
    <row r="164" spans="1:8" ht="18" customHeight="1" x14ac:dyDescent="0.25">
      <c r="A164" s="19" t="s">
        <v>16</v>
      </c>
      <c r="B164" s="86" t="s">
        <v>191</v>
      </c>
      <c r="C164" s="87"/>
      <c r="D164" s="87"/>
      <c r="E164" s="87"/>
      <c r="F164" s="88"/>
      <c r="G164" s="47" t="s">
        <v>113</v>
      </c>
      <c r="H164" s="77" t="s">
        <v>197</v>
      </c>
    </row>
    <row r="165" spans="1:8" ht="18" customHeight="1" x14ac:dyDescent="0.25">
      <c r="A165" s="23">
        <v>91</v>
      </c>
      <c r="B165" s="31" t="str">
        <f>B18</f>
        <v>MUSTACHE F. C</v>
      </c>
      <c r="C165" s="23">
        <v>3</v>
      </c>
      <c r="D165" s="23" t="s">
        <v>1</v>
      </c>
      <c r="E165" s="23">
        <v>4</v>
      </c>
      <c r="F165" s="31" t="str">
        <f>B21</f>
        <v>TERRA IMÓVEIS</v>
      </c>
      <c r="G165" s="23" t="s">
        <v>139</v>
      </c>
      <c r="H165" s="21" t="s">
        <v>200</v>
      </c>
    </row>
    <row r="166" spans="1:8" ht="18" customHeight="1" x14ac:dyDescent="0.25">
      <c r="A166" s="23">
        <v>92</v>
      </c>
      <c r="B166" s="31" t="str">
        <f>B27</f>
        <v>TÁ LENTO FUTEBOL CLUBE</v>
      </c>
      <c r="C166" s="23">
        <v>0</v>
      </c>
      <c r="D166" s="23" t="s">
        <v>1</v>
      </c>
      <c r="E166" s="23">
        <v>2</v>
      </c>
      <c r="F166" s="31" t="str">
        <f>B26</f>
        <v>DASS</v>
      </c>
      <c r="G166" s="23" t="s">
        <v>2</v>
      </c>
      <c r="H166" s="21" t="s">
        <v>200</v>
      </c>
    </row>
    <row r="167" spans="1:8" ht="18" customHeight="1" x14ac:dyDescent="0.25">
      <c r="A167" s="23">
        <v>93</v>
      </c>
      <c r="B167" s="31" t="str">
        <f>C154</f>
        <v>HOSS AUTOMÓVEIS</v>
      </c>
      <c r="C167" s="23">
        <v>3</v>
      </c>
      <c r="D167" s="23" t="s">
        <v>1</v>
      </c>
      <c r="E167" s="23">
        <v>5</v>
      </c>
      <c r="F167" s="31" t="str">
        <f>C156</f>
        <v>MAGNATAS F.C</v>
      </c>
      <c r="G167" s="23" t="s">
        <v>0</v>
      </c>
      <c r="H167" s="21" t="s">
        <v>208</v>
      </c>
    </row>
    <row r="168" spans="1:8" ht="18" customHeight="1" x14ac:dyDescent="0.25">
      <c r="A168" s="23">
        <v>94</v>
      </c>
      <c r="B168" s="31" t="s">
        <v>253</v>
      </c>
      <c r="C168" s="23">
        <v>2</v>
      </c>
      <c r="D168" s="23" t="s">
        <v>1</v>
      </c>
      <c r="E168" s="23">
        <v>2</v>
      </c>
      <c r="F168" s="31" t="str">
        <f>C155</f>
        <v>POSTO MINUANO</v>
      </c>
      <c r="G168" s="23" t="s">
        <v>0</v>
      </c>
      <c r="H168" s="21" t="s">
        <v>208</v>
      </c>
    </row>
    <row r="169" spans="1:8" ht="18" customHeight="1" x14ac:dyDescent="0.25">
      <c r="A169" s="19" t="s">
        <v>16</v>
      </c>
      <c r="B169" s="86" t="s">
        <v>192</v>
      </c>
      <c r="C169" s="87"/>
      <c r="D169" s="87"/>
      <c r="E169" s="87"/>
      <c r="F169" s="88"/>
      <c r="G169" s="47" t="s">
        <v>113</v>
      </c>
      <c r="H169" s="77" t="s">
        <v>197</v>
      </c>
    </row>
    <row r="170" spans="1:8" ht="18" customHeight="1" x14ac:dyDescent="0.25">
      <c r="A170" s="23">
        <v>95</v>
      </c>
      <c r="B170" s="31" t="str">
        <f>F14</f>
        <v>CRESOL</v>
      </c>
      <c r="C170" s="23">
        <v>2</v>
      </c>
      <c r="D170" s="23" t="s">
        <v>1</v>
      </c>
      <c r="E170" s="23">
        <v>1</v>
      </c>
      <c r="F170" s="31" t="str">
        <f>F12</f>
        <v>MASSAS HEISSLER/WS MÓVEIS</v>
      </c>
      <c r="G170" s="23" t="s">
        <v>140</v>
      </c>
      <c r="H170" s="21" t="s">
        <v>200</v>
      </c>
    </row>
    <row r="171" spans="1:8" ht="18" customHeight="1" x14ac:dyDescent="0.25">
      <c r="A171" s="23">
        <v>96</v>
      </c>
      <c r="B171" s="31" t="str">
        <f>F27</f>
        <v>MASTER TAIPAS</v>
      </c>
      <c r="C171" s="23">
        <v>2</v>
      </c>
      <c r="D171" s="23" t="s">
        <v>1</v>
      </c>
      <c r="E171" s="23">
        <v>5</v>
      </c>
      <c r="F171" s="31" t="str">
        <f>F30</f>
        <v>DRAY</v>
      </c>
      <c r="G171" s="23" t="s">
        <v>4</v>
      </c>
      <c r="H171" s="21" t="s">
        <v>200</v>
      </c>
    </row>
    <row r="172" spans="1:8" ht="18" customHeight="1" x14ac:dyDescent="0.25">
      <c r="A172" s="23">
        <v>97</v>
      </c>
      <c r="B172" s="31" t="str">
        <f>F155</f>
        <v>QUALIVITA/CLAIRTON PINTURAS</v>
      </c>
      <c r="C172" s="23">
        <v>3</v>
      </c>
      <c r="D172" s="23" t="s">
        <v>1</v>
      </c>
      <c r="E172" s="23">
        <v>0</v>
      </c>
      <c r="F172" s="31" t="str">
        <f>F153</f>
        <v>INDEPENDENTE</v>
      </c>
      <c r="G172" s="23" t="s">
        <v>0</v>
      </c>
      <c r="H172" s="21" t="s">
        <v>3</v>
      </c>
    </row>
    <row r="173" spans="1:8" ht="18" customHeight="1" x14ac:dyDescent="0.25">
      <c r="A173" s="23">
        <v>98</v>
      </c>
      <c r="B173" s="31" t="str">
        <f>F154</f>
        <v>MARRECOS/PONTTUS</v>
      </c>
      <c r="C173" s="23">
        <v>10</v>
      </c>
      <c r="D173" s="23" t="s">
        <v>1</v>
      </c>
      <c r="E173" s="23">
        <v>1</v>
      </c>
      <c r="F173" s="31" t="str">
        <f>F156</f>
        <v>AGROBIO</v>
      </c>
      <c r="G173" s="23" t="s">
        <v>0</v>
      </c>
      <c r="H173" s="21" t="s">
        <v>3</v>
      </c>
    </row>
    <row r="174" spans="1:8" ht="18" customHeight="1" x14ac:dyDescent="0.25">
      <c r="A174" s="19" t="s">
        <v>16</v>
      </c>
      <c r="B174" s="86" t="s">
        <v>193</v>
      </c>
      <c r="C174" s="87"/>
      <c r="D174" s="87"/>
      <c r="E174" s="87"/>
      <c r="F174" s="88"/>
      <c r="G174" s="54" t="s">
        <v>113</v>
      </c>
      <c r="H174" s="77" t="s">
        <v>197</v>
      </c>
    </row>
    <row r="175" spans="1:8" ht="18" customHeight="1" x14ac:dyDescent="0.25">
      <c r="A175" s="23">
        <v>99</v>
      </c>
      <c r="B175" s="31" t="str">
        <f>B12</f>
        <v>PATRICIA RAUBER CONFECÇÕES</v>
      </c>
      <c r="C175" s="23">
        <v>4</v>
      </c>
      <c r="D175" s="23" t="s">
        <v>1</v>
      </c>
      <c r="E175" s="23">
        <v>5</v>
      </c>
      <c r="F175" s="31" t="str">
        <f>B13</f>
        <v>PONTTUS</v>
      </c>
      <c r="G175" s="23" t="s">
        <v>142</v>
      </c>
      <c r="H175" s="21" t="s">
        <v>200</v>
      </c>
    </row>
    <row r="176" spans="1:8" ht="18" customHeight="1" x14ac:dyDescent="0.25">
      <c r="A176" s="23">
        <v>100</v>
      </c>
      <c r="B176" s="31" t="str">
        <f>B36</f>
        <v>D&amp; H FUTEBOL CLUBE</v>
      </c>
      <c r="C176" s="23">
        <v>0</v>
      </c>
      <c r="D176" s="23" t="s">
        <v>1</v>
      </c>
      <c r="E176" s="23">
        <v>2</v>
      </c>
      <c r="F176" s="31" t="str">
        <f>B37</f>
        <v>A.E.R.C   CERAÇA</v>
      </c>
      <c r="G176" s="23" t="s">
        <v>3</v>
      </c>
      <c r="H176" s="21" t="s">
        <v>200</v>
      </c>
    </row>
    <row r="177" spans="1:8" ht="18" customHeight="1" x14ac:dyDescent="0.25">
      <c r="A177" s="23">
        <v>101</v>
      </c>
      <c r="B177" s="31" t="str">
        <f>B154</f>
        <v>NACIONAIS</v>
      </c>
      <c r="C177" s="23">
        <v>1</v>
      </c>
      <c r="D177" s="23" t="s">
        <v>1</v>
      </c>
      <c r="E177" s="23">
        <v>6</v>
      </c>
      <c r="F177" s="31" t="str">
        <f>B153</f>
        <v>DRAY</v>
      </c>
      <c r="G177" s="23" t="s">
        <v>0</v>
      </c>
      <c r="H177" s="21" t="s">
        <v>207</v>
      </c>
    </row>
    <row r="178" spans="1:8" ht="18" customHeight="1" x14ac:dyDescent="0.25">
      <c r="A178" s="23">
        <v>102</v>
      </c>
      <c r="B178" s="31" t="str">
        <f>B155</f>
        <v>OS PIÁ DE LÁ</v>
      </c>
      <c r="C178" s="23">
        <v>2</v>
      </c>
      <c r="D178" s="23" t="s">
        <v>1</v>
      </c>
      <c r="E178" s="23">
        <v>3</v>
      </c>
      <c r="F178" s="31" t="str">
        <f>B156</f>
        <v>JECA CLUB</v>
      </c>
      <c r="G178" s="23" t="s">
        <v>0</v>
      </c>
      <c r="H178" s="21" t="s">
        <v>207</v>
      </c>
    </row>
    <row r="179" spans="1:8" ht="18" customHeight="1" x14ac:dyDescent="0.25">
      <c r="A179" s="19" t="s">
        <v>16</v>
      </c>
      <c r="B179" s="86" t="s">
        <v>194</v>
      </c>
      <c r="C179" s="87"/>
      <c r="D179" s="87"/>
      <c r="E179" s="87"/>
      <c r="F179" s="88"/>
      <c r="G179" s="54" t="s">
        <v>113</v>
      </c>
      <c r="H179" s="77" t="s">
        <v>197</v>
      </c>
    </row>
    <row r="180" spans="1:8" ht="18" customHeight="1" x14ac:dyDescent="0.25">
      <c r="A180" s="23">
        <v>103</v>
      </c>
      <c r="B180" s="31" t="str">
        <f>B19</f>
        <v>MAGNATAS F.C</v>
      </c>
      <c r="C180" s="23">
        <v>9</v>
      </c>
      <c r="D180" s="23" t="s">
        <v>1</v>
      </c>
      <c r="E180" s="23">
        <v>1</v>
      </c>
      <c r="F180" s="31" t="str">
        <f>B23</f>
        <v>TRANSPORTES HUF</v>
      </c>
      <c r="G180" s="23" t="s">
        <v>139</v>
      </c>
      <c r="H180" s="21" t="s">
        <v>200</v>
      </c>
    </row>
    <row r="181" spans="1:8" ht="18" customHeight="1" x14ac:dyDescent="0.25">
      <c r="A181" s="23">
        <v>104</v>
      </c>
      <c r="B181" s="31" t="str">
        <f>B29</f>
        <v>DRAY</v>
      </c>
      <c r="C181" s="23">
        <v>4</v>
      </c>
      <c r="D181" s="23" t="s">
        <v>1</v>
      </c>
      <c r="E181" s="23">
        <v>0</v>
      </c>
      <c r="F181" s="31" t="str">
        <f>B28</f>
        <v>ASSEPUMU/BORRACHARIA SEHN</v>
      </c>
      <c r="G181" s="23" t="s">
        <v>2</v>
      </c>
      <c r="H181" s="21" t="s">
        <v>200</v>
      </c>
    </row>
    <row r="182" spans="1:8" ht="18" customHeight="1" x14ac:dyDescent="0.25">
      <c r="A182" s="23">
        <v>105</v>
      </c>
      <c r="B182" s="31" t="str">
        <f>C155</f>
        <v>POSTO MINUANO</v>
      </c>
      <c r="C182" s="23">
        <v>0</v>
      </c>
      <c r="D182" s="23" t="s">
        <v>1</v>
      </c>
      <c r="E182" s="23">
        <v>2</v>
      </c>
      <c r="F182" s="31" t="str">
        <f>C154</f>
        <v>HOSS AUTOMÓVEIS</v>
      </c>
      <c r="G182" s="23" t="s">
        <v>0</v>
      </c>
      <c r="H182" s="21" t="s">
        <v>208</v>
      </c>
    </row>
    <row r="183" spans="1:8" ht="18" customHeight="1" x14ac:dyDescent="0.25">
      <c r="A183" s="23">
        <v>106</v>
      </c>
      <c r="B183" s="31" t="str">
        <f>C156</f>
        <v>MAGNATAS F.C</v>
      </c>
      <c r="C183" s="23">
        <v>1</v>
      </c>
      <c r="D183" s="23" t="s">
        <v>1</v>
      </c>
      <c r="E183" s="23">
        <v>1</v>
      </c>
      <c r="F183" s="31" t="s">
        <v>254</v>
      </c>
      <c r="G183" s="23" t="s">
        <v>0</v>
      </c>
      <c r="H183" s="21" t="s">
        <v>208</v>
      </c>
    </row>
    <row r="184" spans="1:8" ht="18" customHeight="1" x14ac:dyDescent="0.25">
      <c r="A184" s="19" t="s">
        <v>16</v>
      </c>
      <c r="B184" s="86" t="s">
        <v>195</v>
      </c>
      <c r="C184" s="87"/>
      <c r="D184" s="87"/>
      <c r="E184" s="87"/>
      <c r="F184" s="88"/>
      <c r="G184" s="54" t="s">
        <v>113</v>
      </c>
      <c r="H184" s="77" t="s">
        <v>197</v>
      </c>
    </row>
    <row r="185" spans="1:8" ht="18" customHeight="1" x14ac:dyDescent="0.25">
      <c r="A185" s="23">
        <v>107</v>
      </c>
      <c r="B185" s="31" t="str">
        <f>B20</f>
        <v>QUALIVITA/MAYER HOTEL</v>
      </c>
      <c r="C185" s="23">
        <v>1</v>
      </c>
      <c r="D185" s="23" t="s">
        <v>1</v>
      </c>
      <c r="E185" s="23">
        <v>3</v>
      </c>
      <c r="F185" s="31" t="str">
        <f>B22</f>
        <v>FINESTRA</v>
      </c>
      <c r="G185" s="23" t="s">
        <v>139</v>
      </c>
      <c r="H185" s="21" t="s">
        <v>200</v>
      </c>
    </row>
    <row r="186" spans="1:8" ht="18" customHeight="1" x14ac:dyDescent="0.25">
      <c r="A186" s="23">
        <v>108</v>
      </c>
      <c r="B186" s="31" t="str">
        <f>F28</f>
        <v>ASSEPUMU/CRUZEIRO/PALMEIRAS</v>
      </c>
      <c r="C186" s="23">
        <v>1</v>
      </c>
      <c r="D186" s="23" t="s">
        <v>1</v>
      </c>
      <c r="E186" s="23">
        <v>3</v>
      </c>
      <c r="F186" s="31" t="str">
        <f>F26</f>
        <v>MECÂNICA MOHR</v>
      </c>
      <c r="G186" s="23" t="s">
        <v>4</v>
      </c>
      <c r="H186" s="21" t="s">
        <v>200</v>
      </c>
    </row>
    <row r="187" spans="1:8" ht="18" customHeight="1" x14ac:dyDescent="0.25">
      <c r="A187" s="23">
        <v>109</v>
      </c>
      <c r="B187" s="31" t="str">
        <f>F156</f>
        <v>AGROBIO</v>
      </c>
      <c r="C187" s="23">
        <v>2</v>
      </c>
      <c r="D187" s="23" t="s">
        <v>1</v>
      </c>
      <c r="E187" s="23">
        <v>10</v>
      </c>
      <c r="F187" s="31" t="str">
        <f>F155</f>
        <v>QUALIVITA/CLAIRTON PINTURAS</v>
      </c>
      <c r="G187" s="23" t="s">
        <v>0</v>
      </c>
      <c r="H187" s="21" t="s">
        <v>3</v>
      </c>
    </row>
    <row r="188" spans="1:8" ht="18" customHeight="1" x14ac:dyDescent="0.25">
      <c r="A188" s="23">
        <v>110</v>
      </c>
      <c r="B188" s="31" t="str">
        <f>F153</f>
        <v>INDEPENDENTE</v>
      </c>
      <c r="C188" s="23">
        <v>3</v>
      </c>
      <c r="D188" s="23" t="s">
        <v>1</v>
      </c>
      <c r="E188" s="23">
        <v>4</v>
      </c>
      <c r="F188" s="31" t="str">
        <f>F154</f>
        <v>MARRECOS/PONTTUS</v>
      </c>
      <c r="G188" s="23" t="s">
        <v>0</v>
      </c>
      <c r="H188" s="21" t="s">
        <v>3</v>
      </c>
    </row>
    <row r="189" spans="1:8" ht="18" customHeight="1" x14ac:dyDescent="0.25">
      <c r="A189" s="19" t="s">
        <v>16</v>
      </c>
      <c r="B189" s="86" t="s">
        <v>196</v>
      </c>
      <c r="C189" s="87"/>
      <c r="D189" s="87"/>
      <c r="E189" s="87"/>
      <c r="F189" s="88"/>
      <c r="G189" s="47" t="s">
        <v>113</v>
      </c>
      <c r="H189" s="77" t="s">
        <v>197</v>
      </c>
    </row>
    <row r="190" spans="1:8" ht="18" customHeight="1" x14ac:dyDescent="0.25">
      <c r="A190" s="23">
        <v>111</v>
      </c>
      <c r="B190" s="31" t="str">
        <f>B15</f>
        <v>DASS OUTLET</v>
      </c>
      <c r="C190" s="23">
        <v>1</v>
      </c>
      <c r="D190" s="23" t="s">
        <v>1</v>
      </c>
      <c r="E190" s="23">
        <v>6</v>
      </c>
      <c r="F190" s="31" t="str">
        <f>B14</f>
        <v>MENINOS DE OURO</v>
      </c>
      <c r="G190" s="23" t="s">
        <v>142</v>
      </c>
      <c r="H190" s="21" t="s">
        <v>200</v>
      </c>
    </row>
    <row r="191" spans="1:8" ht="18" customHeight="1" x14ac:dyDescent="0.25">
      <c r="A191" s="23">
        <v>112</v>
      </c>
      <c r="B191" s="31" t="str">
        <f>B35</f>
        <v>A.D.B.AMIGAS DA BOLA</v>
      </c>
      <c r="C191" s="23">
        <v>0</v>
      </c>
      <c r="D191" s="23" t="s">
        <v>1</v>
      </c>
      <c r="E191" s="23">
        <v>2</v>
      </c>
      <c r="F191" s="31" t="str">
        <f>B33</f>
        <v>DASS</v>
      </c>
      <c r="G191" s="23" t="s">
        <v>3</v>
      </c>
      <c r="H191" s="21" t="s">
        <v>200</v>
      </c>
    </row>
    <row r="192" spans="1:8" ht="18" customHeight="1" x14ac:dyDescent="0.25">
      <c r="A192" s="23">
        <v>113</v>
      </c>
      <c r="B192" s="44" t="str">
        <f>B154</f>
        <v>NACIONAIS</v>
      </c>
      <c r="C192" s="23">
        <v>4</v>
      </c>
      <c r="D192" s="23" t="s">
        <v>1</v>
      </c>
      <c r="E192" s="23">
        <v>5</v>
      </c>
      <c r="F192" s="31" t="str">
        <f>B155</f>
        <v>OS PIÁ DE LÁ</v>
      </c>
      <c r="G192" s="23" t="s">
        <v>0</v>
      </c>
      <c r="H192" s="21" t="s">
        <v>207</v>
      </c>
    </row>
    <row r="193" spans="1:8" ht="18" customHeight="1" x14ac:dyDescent="0.25">
      <c r="A193" s="41">
        <v>114</v>
      </c>
      <c r="B193" s="43" t="str">
        <f>B153</f>
        <v>DRAY</v>
      </c>
      <c r="C193" s="42">
        <v>0</v>
      </c>
      <c r="D193" s="23" t="s">
        <v>1</v>
      </c>
      <c r="E193" s="23">
        <v>2</v>
      </c>
      <c r="F193" s="31" t="str">
        <f>B156</f>
        <v>JECA CLUB</v>
      </c>
      <c r="G193" s="23" t="s">
        <v>0</v>
      </c>
      <c r="H193" s="21" t="s">
        <v>207</v>
      </c>
    </row>
    <row r="194" spans="1:8" ht="18" customHeight="1" x14ac:dyDescent="0.25">
      <c r="A194" s="19" t="s">
        <v>16</v>
      </c>
      <c r="B194" s="86" t="s">
        <v>209</v>
      </c>
      <c r="C194" s="87"/>
      <c r="D194" s="87"/>
      <c r="E194" s="87"/>
      <c r="F194" s="88"/>
      <c r="G194" s="54" t="s">
        <v>113</v>
      </c>
      <c r="H194" s="77" t="s">
        <v>197</v>
      </c>
    </row>
    <row r="195" spans="1:8" ht="18" customHeight="1" x14ac:dyDescent="0.25">
      <c r="A195" s="23">
        <v>115</v>
      </c>
      <c r="B195" s="31" t="str">
        <f>B22</f>
        <v>FINESTRA</v>
      </c>
      <c r="C195" s="23">
        <v>4</v>
      </c>
      <c r="D195" s="23" t="s">
        <v>1</v>
      </c>
      <c r="E195" s="23">
        <v>2</v>
      </c>
      <c r="F195" s="31" t="str">
        <f>B18</f>
        <v>MUSTACHE F. C</v>
      </c>
      <c r="G195" s="23" t="s">
        <v>139</v>
      </c>
      <c r="H195" s="21" t="s">
        <v>200</v>
      </c>
    </row>
    <row r="196" spans="1:8" ht="18" customHeight="1" x14ac:dyDescent="0.25">
      <c r="A196" s="23">
        <v>116</v>
      </c>
      <c r="B196" s="31" t="str">
        <f>B26</f>
        <v>DASS</v>
      </c>
      <c r="C196" s="23">
        <v>5</v>
      </c>
      <c r="D196" s="23" t="s">
        <v>1</v>
      </c>
      <c r="E196" s="23">
        <v>1</v>
      </c>
      <c r="F196" s="31" t="str">
        <f>B28</f>
        <v>ASSEPUMU/BORRACHARIA SEHN</v>
      </c>
      <c r="G196" s="23" t="s">
        <v>2</v>
      </c>
      <c r="H196" s="21" t="s">
        <v>200</v>
      </c>
    </row>
    <row r="197" spans="1:8" ht="18" customHeight="1" x14ac:dyDescent="0.25">
      <c r="A197" s="23">
        <v>117</v>
      </c>
      <c r="B197" s="31" t="str">
        <f>C155</f>
        <v>POSTO MINUANO</v>
      </c>
      <c r="C197" s="23">
        <v>1</v>
      </c>
      <c r="D197" s="23" t="s">
        <v>1</v>
      </c>
      <c r="E197" s="23">
        <v>3</v>
      </c>
      <c r="F197" s="31" t="str">
        <f>C156</f>
        <v>MAGNATAS F.C</v>
      </c>
      <c r="G197" s="23" t="s">
        <v>0</v>
      </c>
      <c r="H197" s="21" t="s">
        <v>208</v>
      </c>
    </row>
    <row r="198" spans="1:8" ht="18" customHeight="1" x14ac:dyDescent="0.25">
      <c r="A198" s="23">
        <v>118</v>
      </c>
      <c r="B198" s="43" t="str">
        <f>C154</f>
        <v>HOSS AUTOMÓVEIS</v>
      </c>
      <c r="C198" s="23">
        <v>2</v>
      </c>
      <c r="D198" s="23" t="s">
        <v>1</v>
      </c>
      <c r="E198" s="23">
        <v>3</v>
      </c>
      <c r="F198" s="39" t="s">
        <v>254</v>
      </c>
      <c r="G198" s="23" t="s">
        <v>0</v>
      </c>
      <c r="H198" s="21" t="s">
        <v>208</v>
      </c>
    </row>
    <row r="199" spans="1:8" ht="18" customHeight="1" x14ac:dyDescent="0.25">
      <c r="A199" s="34" t="s">
        <v>16</v>
      </c>
      <c r="B199" s="97" t="s">
        <v>210</v>
      </c>
      <c r="C199" s="98"/>
      <c r="D199" s="98"/>
      <c r="E199" s="98"/>
      <c r="F199" s="99"/>
      <c r="G199" s="35" t="s">
        <v>113</v>
      </c>
      <c r="H199" s="77" t="s">
        <v>197</v>
      </c>
    </row>
    <row r="200" spans="1:8" ht="18" customHeight="1" x14ac:dyDescent="0.25">
      <c r="A200" s="36">
        <v>119</v>
      </c>
      <c r="B200" s="37" t="str">
        <f>F13</f>
        <v>FOTO FLASH</v>
      </c>
      <c r="C200" s="36">
        <v>3</v>
      </c>
      <c r="D200" s="36" t="s">
        <v>1</v>
      </c>
      <c r="E200" s="36">
        <v>0</v>
      </c>
      <c r="F200" s="37" t="str">
        <f>F12</f>
        <v>MASSAS HEISSLER/WS MÓVEIS</v>
      </c>
      <c r="G200" s="36" t="s">
        <v>140</v>
      </c>
      <c r="H200" s="21" t="s">
        <v>200</v>
      </c>
    </row>
    <row r="201" spans="1:8" ht="18" customHeight="1" x14ac:dyDescent="0.25">
      <c r="A201" s="36">
        <v>120</v>
      </c>
      <c r="B201" s="37" t="str">
        <f>F29</f>
        <v>GRANJA STEIN/DEHEUS NUTRIÇÃO</v>
      </c>
      <c r="C201" s="36">
        <v>3</v>
      </c>
      <c r="D201" s="36" t="s">
        <v>1</v>
      </c>
      <c r="E201" s="36">
        <v>2</v>
      </c>
      <c r="F201" s="37" t="str">
        <f>F30</f>
        <v>DRAY</v>
      </c>
      <c r="G201" s="36" t="s">
        <v>4</v>
      </c>
      <c r="H201" s="21" t="s">
        <v>200</v>
      </c>
    </row>
    <row r="202" spans="1:8" ht="18" customHeight="1" x14ac:dyDescent="0.25">
      <c r="A202" s="36">
        <v>121</v>
      </c>
      <c r="B202" s="37" t="str">
        <f>F156</f>
        <v>AGROBIO</v>
      </c>
      <c r="C202" s="36">
        <v>0</v>
      </c>
      <c r="D202" s="36" t="s">
        <v>1</v>
      </c>
      <c r="E202" s="36">
        <v>4</v>
      </c>
      <c r="F202" s="37" t="str">
        <f>F153</f>
        <v>INDEPENDENTE</v>
      </c>
      <c r="G202" s="36" t="s">
        <v>0</v>
      </c>
      <c r="H202" s="21" t="s">
        <v>3</v>
      </c>
    </row>
    <row r="203" spans="1:8" ht="18" customHeight="1" x14ac:dyDescent="0.25">
      <c r="A203" s="36">
        <v>122</v>
      </c>
      <c r="B203" s="62" t="str">
        <f>F155</f>
        <v>QUALIVITA/CLAIRTON PINTURAS</v>
      </c>
      <c r="C203" s="36">
        <v>5</v>
      </c>
      <c r="D203" s="36" t="s">
        <v>1</v>
      </c>
      <c r="E203" s="36">
        <v>2</v>
      </c>
      <c r="F203" s="37" t="str">
        <f>F154</f>
        <v>MARRECOS/PONTTUS</v>
      </c>
      <c r="G203" s="36" t="s">
        <v>0</v>
      </c>
      <c r="H203" s="21" t="s">
        <v>3</v>
      </c>
    </row>
    <row r="204" spans="1:8" ht="18" customHeight="1" x14ac:dyDescent="0.25">
      <c r="A204" s="19" t="s">
        <v>16</v>
      </c>
      <c r="B204" s="86" t="s">
        <v>211</v>
      </c>
      <c r="C204" s="87"/>
      <c r="D204" s="87"/>
      <c r="E204" s="87"/>
      <c r="F204" s="88"/>
      <c r="G204" s="47" t="s">
        <v>113</v>
      </c>
      <c r="H204" s="77" t="s">
        <v>197</v>
      </c>
    </row>
    <row r="205" spans="1:8" ht="18" customHeight="1" x14ac:dyDescent="0.25">
      <c r="A205" s="23">
        <v>123</v>
      </c>
      <c r="B205" s="31" t="str">
        <f>F19</f>
        <v>DM AUTO AUTO CHEVROLET</v>
      </c>
      <c r="C205" s="23">
        <v>4</v>
      </c>
      <c r="D205" s="23" t="s">
        <v>1</v>
      </c>
      <c r="E205" s="23">
        <v>1</v>
      </c>
      <c r="F205" s="31" t="str">
        <f>F18</f>
        <v>DINAMO FC</v>
      </c>
      <c r="G205" s="23" t="s">
        <v>143</v>
      </c>
      <c r="H205" s="21" t="s">
        <v>200</v>
      </c>
    </row>
    <row r="206" spans="1:8" ht="18" customHeight="1" x14ac:dyDescent="0.25">
      <c r="A206" s="23">
        <v>124</v>
      </c>
      <c r="B206" s="58" t="str">
        <f>B20</f>
        <v>QUALIVITA/MAYER HOTEL</v>
      </c>
      <c r="C206" s="23">
        <v>3</v>
      </c>
      <c r="D206" s="23" t="s">
        <v>1</v>
      </c>
      <c r="E206" s="23">
        <v>2</v>
      </c>
      <c r="F206" s="31" t="str">
        <f>B19</f>
        <v>MAGNATAS F.C</v>
      </c>
      <c r="G206" s="23" t="s">
        <v>139</v>
      </c>
      <c r="H206" s="21" t="s">
        <v>200</v>
      </c>
    </row>
    <row r="207" spans="1:8" ht="18" customHeight="1" x14ac:dyDescent="0.25">
      <c r="A207" s="23">
        <v>125</v>
      </c>
      <c r="B207" s="31" t="str">
        <f>B37</f>
        <v>A.E.R.C   CERAÇA</v>
      </c>
      <c r="C207" s="23">
        <v>2</v>
      </c>
      <c r="D207" s="23" t="s">
        <v>1</v>
      </c>
      <c r="E207" s="23">
        <v>3</v>
      </c>
      <c r="F207" s="39" t="str">
        <f>B33</f>
        <v>DASS</v>
      </c>
      <c r="G207" s="23" t="s">
        <v>3</v>
      </c>
      <c r="H207" s="21" t="s">
        <v>200</v>
      </c>
    </row>
    <row r="208" spans="1:8" ht="18" customHeight="1" x14ac:dyDescent="0.25">
      <c r="A208" s="23">
        <v>126</v>
      </c>
      <c r="B208" s="31" t="str">
        <f>B28</f>
        <v>ASSEPUMU/BORRACHARIA SEHN</v>
      </c>
      <c r="C208" s="23">
        <v>2</v>
      </c>
      <c r="D208" s="23" t="s">
        <v>1</v>
      </c>
      <c r="E208" s="23">
        <v>5</v>
      </c>
      <c r="F208" s="39" t="str">
        <f>B27</f>
        <v>TÁ LENTO FUTEBOL CLUBE</v>
      </c>
      <c r="G208" s="23" t="s">
        <v>2</v>
      </c>
      <c r="H208" s="21" t="s">
        <v>200</v>
      </c>
    </row>
    <row r="209" spans="1:8" ht="18" customHeight="1" x14ac:dyDescent="0.25">
      <c r="A209" s="19" t="s">
        <v>16</v>
      </c>
      <c r="B209" s="86" t="s">
        <v>212</v>
      </c>
      <c r="C209" s="87"/>
      <c r="D209" s="87"/>
      <c r="E209" s="87"/>
      <c r="F209" s="88"/>
      <c r="G209" s="47" t="s">
        <v>113</v>
      </c>
      <c r="H209" s="77" t="s">
        <v>197</v>
      </c>
    </row>
    <row r="210" spans="1:8" ht="18" customHeight="1" x14ac:dyDescent="0.25">
      <c r="A210" s="23">
        <v>127</v>
      </c>
      <c r="B210" s="31" t="str">
        <f>B13</f>
        <v>PONTTUS</v>
      </c>
      <c r="C210" s="23">
        <v>3</v>
      </c>
      <c r="D210" s="23" t="s">
        <v>1</v>
      </c>
      <c r="E210" s="23">
        <v>2</v>
      </c>
      <c r="F210" s="31" t="str">
        <f>B11</f>
        <v>DRAY</v>
      </c>
      <c r="G210" s="23" t="s">
        <v>142</v>
      </c>
      <c r="H210" s="21" t="s">
        <v>200</v>
      </c>
    </row>
    <row r="211" spans="1:8" ht="18" customHeight="1" x14ac:dyDescent="0.25">
      <c r="A211" s="23">
        <v>128</v>
      </c>
      <c r="B211" s="31" t="str">
        <f>F20</f>
        <v>F.C. BOLEIROS</v>
      </c>
      <c r="C211" s="23">
        <v>2</v>
      </c>
      <c r="D211" s="23" t="s">
        <v>1</v>
      </c>
      <c r="E211" s="23">
        <v>3</v>
      </c>
      <c r="F211" s="31" t="str">
        <f>F18</f>
        <v>DINAMO FC</v>
      </c>
      <c r="G211" s="23" t="s">
        <v>143</v>
      </c>
      <c r="H211" s="21" t="s">
        <v>200</v>
      </c>
    </row>
    <row r="212" spans="1:8" ht="18" customHeight="1" x14ac:dyDescent="0.25">
      <c r="A212" s="23">
        <v>129</v>
      </c>
      <c r="B212" s="31" t="str">
        <f>B27</f>
        <v>TÁ LENTO FUTEBOL CLUBE</v>
      </c>
      <c r="C212" s="23">
        <v>1</v>
      </c>
      <c r="D212" s="23" t="s">
        <v>1</v>
      </c>
      <c r="E212" s="23">
        <v>1</v>
      </c>
      <c r="F212" s="31" t="str">
        <f>B29</f>
        <v>DRAY</v>
      </c>
      <c r="G212" s="23" t="s">
        <v>2</v>
      </c>
      <c r="H212" s="21" t="s">
        <v>200</v>
      </c>
    </row>
    <row r="213" spans="1:8" ht="18" customHeight="1" x14ac:dyDescent="0.25">
      <c r="A213" s="23">
        <v>130</v>
      </c>
      <c r="B213" s="38" t="str">
        <f>F155</f>
        <v>QUALIVITA/CLAIRTON PINTURAS</v>
      </c>
      <c r="C213" s="23">
        <v>4</v>
      </c>
      <c r="D213" s="23" t="s">
        <v>1</v>
      </c>
      <c r="E213" s="23">
        <v>2</v>
      </c>
      <c r="F213" s="31" t="str">
        <f>C154</f>
        <v>HOSS AUTOMÓVEIS</v>
      </c>
      <c r="G213" s="23" t="s">
        <v>0</v>
      </c>
      <c r="H213" s="21" t="s">
        <v>216</v>
      </c>
    </row>
    <row r="214" spans="1:8" ht="18" customHeight="1" x14ac:dyDescent="0.25">
      <c r="A214" s="19" t="s">
        <v>16</v>
      </c>
      <c r="B214" s="86" t="s">
        <v>213</v>
      </c>
      <c r="C214" s="87"/>
      <c r="D214" s="87"/>
      <c r="E214" s="87"/>
      <c r="F214" s="88"/>
      <c r="G214" s="47" t="s">
        <v>113</v>
      </c>
      <c r="H214" s="77" t="s">
        <v>197</v>
      </c>
    </row>
    <row r="215" spans="1:8" ht="18" customHeight="1" x14ac:dyDescent="0.25">
      <c r="A215" s="23">
        <v>131</v>
      </c>
      <c r="B215" s="31" t="str">
        <f>B15</f>
        <v>DASS OUTLET</v>
      </c>
      <c r="C215" s="23">
        <v>1</v>
      </c>
      <c r="D215" s="23" t="s">
        <v>1</v>
      </c>
      <c r="E215" s="41">
        <v>3</v>
      </c>
      <c r="F215" s="31" t="str">
        <f>B12</f>
        <v>PATRICIA RAUBER CONFECÇÕES</v>
      </c>
      <c r="G215" s="42" t="s">
        <v>142</v>
      </c>
      <c r="H215" s="21" t="s">
        <v>200</v>
      </c>
    </row>
    <row r="216" spans="1:8" ht="18" customHeight="1" x14ac:dyDescent="0.25">
      <c r="A216" s="23">
        <v>132</v>
      </c>
      <c r="B216" s="31" t="str">
        <f>B21</f>
        <v>TERRA IMÓVEIS</v>
      </c>
      <c r="C216" s="23">
        <v>4</v>
      </c>
      <c r="D216" s="23" t="s">
        <v>1</v>
      </c>
      <c r="E216" s="41">
        <v>3</v>
      </c>
      <c r="F216" s="31" t="str">
        <f>B19</f>
        <v>MAGNATAS F.C</v>
      </c>
      <c r="G216" s="42" t="s">
        <v>139</v>
      </c>
      <c r="H216" s="21" t="s">
        <v>200</v>
      </c>
    </row>
    <row r="217" spans="1:8" ht="18" customHeight="1" x14ac:dyDescent="0.25">
      <c r="A217" s="23">
        <v>133</v>
      </c>
      <c r="B217" s="31" t="str">
        <f>F28</f>
        <v>ASSEPUMU/CRUZEIRO/PALMEIRAS</v>
      </c>
      <c r="C217" s="23">
        <v>4</v>
      </c>
      <c r="D217" s="23" t="s">
        <v>1</v>
      </c>
      <c r="E217" s="41">
        <v>1</v>
      </c>
      <c r="F217" s="43" t="str">
        <f>F27</f>
        <v>MASTER TAIPAS</v>
      </c>
      <c r="G217" s="42" t="s">
        <v>4</v>
      </c>
      <c r="H217" s="21" t="s">
        <v>200</v>
      </c>
    </row>
    <row r="218" spans="1:8" ht="18" customHeight="1" x14ac:dyDescent="0.25">
      <c r="A218" s="23">
        <v>134</v>
      </c>
      <c r="B218" s="39" t="str">
        <f>B156</f>
        <v>JECA CLUB</v>
      </c>
      <c r="C218" s="23">
        <v>4</v>
      </c>
      <c r="D218" s="23" t="s">
        <v>1</v>
      </c>
      <c r="E218" s="23">
        <v>1</v>
      </c>
      <c r="F218" s="31" t="str">
        <f>F153</f>
        <v>INDEPENDENTE</v>
      </c>
      <c r="G218" s="23" t="s">
        <v>0</v>
      </c>
      <c r="H218" s="21" t="s">
        <v>217</v>
      </c>
    </row>
    <row r="219" spans="1:8" ht="18" customHeight="1" x14ac:dyDescent="0.25">
      <c r="A219" s="19" t="s">
        <v>16</v>
      </c>
      <c r="B219" s="86" t="s">
        <v>214</v>
      </c>
      <c r="C219" s="87"/>
      <c r="D219" s="87"/>
      <c r="E219" s="87"/>
      <c r="F219" s="88"/>
      <c r="G219" s="47" t="s">
        <v>113</v>
      </c>
      <c r="H219" s="77" t="s">
        <v>197</v>
      </c>
    </row>
    <row r="220" spans="1:8" ht="18" customHeight="1" x14ac:dyDescent="0.25">
      <c r="A220" s="23">
        <v>135</v>
      </c>
      <c r="B220" s="31" t="str">
        <f>B23</f>
        <v>TRANSPORTES HUF</v>
      </c>
      <c r="C220" s="23">
        <v>0</v>
      </c>
      <c r="D220" s="23" t="s">
        <v>1</v>
      </c>
      <c r="E220" s="23">
        <v>9</v>
      </c>
      <c r="F220" s="31" t="str">
        <f>B18</f>
        <v>MUSTACHE F. C</v>
      </c>
      <c r="G220" s="23" t="s">
        <v>139</v>
      </c>
      <c r="H220" s="21" t="s">
        <v>200</v>
      </c>
    </row>
    <row r="221" spans="1:8" ht="18" customHeight="1" x14ac:dyDescent="0.25">
      <c r="A221" s="23">
        <v>136</v>
      </c>
      <c r="B221" s="31" t="str">
        <f>F17</f>
        <v>LEGENDÁRIOS F. C</v>
      </c>
      <c r="C221" s="23">
        <v>5</v>
      </c>
      <c r="D221" s="23" t="s">
        <v>1</v>
      </c>
      <c r="E221" s="23">
        <v>1</v>
      </c>
      <c r="F221" s="31" t="str">
        <f>F20</f>
        <v>F.C. BOLEIROS</v>
      </c>
      <c r="G221" s="23" t="s">
        <v>143</v>
      </c>
      <c r="H221" s="21" t="s">
        <v>200</v>
      </c>
    </row>
    <row r="222" spans="1:8" ht="18" customHeight="1" x14ac:dyDescent="0.25">
      <c r="A222" s="23">
        <v>137</v>
      </c>
      <c r="B222" s="31" t="str">
        <f>B36</f>
        <v>D&amp; H FUTEBOL CLUBE</v>
      </c>
      <c r="C222" s="23">
        <v>1</v>
      </c>
      <c r="D222" s="23" t="s">
        <v>1</v>
      </c>
      <c r="E222" s="23">
        <v>11</v>
      </c>
      <c r="F222" s="31" t="str">
        <f>B34</f>
        <v>NILVO PINTURAS/PATRÍCIA RAUBER CONFECÇÕES</v>
      </c>
      <c r="G222" s="23" t="s">
        <v>3</v>
      </c>
      <c r="H222" s="21" t="s">
        <v>200</v>
      </c>
    </row>
    <row r="223" spans="1:8" ht="18" customHeight="1" x14ac:dyDescent="0.25">
      <c r="A223" s="23">
        <v>138</v>
      </c>
      <c r="B223" s="31" t="str">
        <f>C156</f>
        <v>MAGNATAS F.C</v>
      </c>
      <c r="C223" s="23" t="s">
        <v>255</v>
      </c>
      <c r="D223" s="23" t="s">
        <v>1</v>
      </c>
      <c r="E223" s="23" t="s">
        <v>256</v>
      </c>
      <c r="F223" s="39" t="s">
        <v>254</v>
      </c>
      <c r="G223" s="23" t="s">
        <v>0</v>
      </c>
      <c r="H223" s="21" t="s">
        <v>5</v>
      </c>
    </row>
    <row r="224" spans="1:8" ht="18" customHeight="1" x14ac:dyDescent="0.25">
      <c r="A224" s="19" t="s">
        <v>16</v>
      </c>
      <c r="B224" s="86" t="s">
        <v>215</v>
      </c>
      <c r="C224" s="87"/>
      <c r="D224" s="87"/>
      <c r="E224" s="87"/>
      <c r="F224" s="88"/>
      <c r="G224" s="47" t="s">
        <v>113</v>
      </c>
      <c r="H224" s="77" t="s">
        <v>197</v>
      </c>
    </row>
    <row r="225" spans="1:8" ht="18" customHeight="1" x14ac:dyDescent="0.25">
      <c r="A225" s="23">
        <v>139</v>
      </c>
      <c r="B225" s="31" t="str">
        <f>B21</f>
        <v>TERRA IMÓVEIS</v>
      </c>
      <c r="C225" s="23"/>
      <c r="D225" s="23" t="s">
        <v>1</v>
      </c>
      <c r="E225" s="23"/>
      <c r="F225" s="31" t="str">
        <f>B22</f>
        <v>FINESTRA</v>
      </c>
      <c r="G225" s="23" t="s">
        <v>139</v>
      </c>
      <c r="H225" s="21" t="s">
        <v>200</v>
      </c>
    </row>
    <row r="226" spans="1:8" ht="18" customHeight="1" x14ac:dyDescent="0.25">
      <c r="A226" s="23">
        <v>140</v>
      </c>
      <c r="B226" s="31" t="str">
        <f>F14</f>
        <v>CRESOL</v>
      </c>
      <c r="C226" s="23"/>
      <c r="D226" s="23" t="s">
        <v>1</v>
      </c>
      <c r="E226" s="23"/>
      <c r="F226" s="31" t="str">
        <f>F11</f>
        <v>WEBER SEGUROS/CLENIMAR</v>
      </c>
      <c r="G226" s="23" t="s">
        <v>140</v>
      </c>
      <c r="H226" s="21" t="s">
        <v>200</v>
      </c>
    </row>
    <row r="227" spans="1:8" ht="18" customHeight="1" x14ac:dyDescent="0.25">
      <c r="A227" s="23">
        <v>141</v>
      </c>
      <c r="B227" s="31" t="str">
        <f>B29</f>
        <v>DRAY</v>
      </c>
      <c r="C227" s="23"/>
      <c r="D227" s="23" t="s">
        <v>1</v>
      </c>
      <c r="E227" s="23"/>
      <c r="F227" s="39" t="str">
        <f>B26</f>
        <v>DASS</v>
      </c>
      <c r="G227" s="23" t="s">
        <v>2</v>
      </c>
      <c r="H227" s="21" t="s">
        <v>200</v>
      </c>
    </row>
    <row r="228" spans="1:8" ht="18" customHeight="1" x14ac:dyDescent="0.25">
      <c r="A228" s="23">
        <v>142</v>
      </c>
      <c r="B228" s="31" t="str">
        <f>B29</f>
        <v>DRAY</v>
      </c>
      <c r="C228" s="23"/>
      <c r="D228" s="23" t="s">
        <v>1</v>
      </c>
      <c r="E228" s="23"/>
      <c r="F228" s="31" t="str">
        <f>F154</f>
        <v>MARRECOS/PONTTUS</v>
      </c>
      <c r="G228" s="23" t="s">
        <v>0</v>
      </c>
      <c r="H228" s="21" t="s">
        <v>218</v>
      </c>
    </row>
    <row r="229" spans="1:8" ht="18" customHeight="1" x14ac:dyDescent="0.25">
      <c r="A229" s="79"/>
      <c r="B229" s="78"/>
      <c r="C229" s="79"/>
      <c r="D229" s="79"/>
      <c r="E229" s="79"/>
      <c r="F229" s="82"/>
      <c r="G229" s="79"/>
      <c r="H229" s="76"/>
    </row>
    <row r="230" spans="1:8" ht="18" customHeight="1" x14ac:dyDescent="0.25">
      <c r="A230" s="89" t="s">
        <v>117</v>
      </c>
      <c r="B230" s="89"/>
      <c r="C230" s="89"/>
      <c r="D230" s="89"/>
      <c r="E230" s="89"/>
      <c r="F230" s="89"/>
      <c r="G230" s="89"/>
      <c r="H230" s="89"/>
    </row>
    <row r="231" spans="1:8" ht="18" customHeight="1" x14ac:dyDescent="0.25">
      <c r="A231" s="79"/>
      <c r="B231" s="78"/>
      <c r="C231" s="79"/>
      <c r="D231" s="79"/>
      <c r="E231" s="79"/>
      <c r="F231" s="82"/>
      <c r="G231" s="79"/>
      <c r="H231" s="76"/>
    </row>
    <row r="232" spans="1:8" ht="18" customHeight="1" x14ac:dyDescent="0.25">
      <c r="A232" s="79"/>
      <c r="B232" s="78"/>
      <c r="C232" s="79"/>
      <c r="D232" s="79"/>
      <c r="E232" s="79"/>
      <c r="F232" s="82"/>
      <c r="G232" s="79"/>
      <c r="H232" s="76"/>
    </row>
    <row r="233" spans="1:8" ht="18" customHeight="1" x14ac:dyDescent="0.25">
      <c r="A233" s="19" t="s">
        <v>16</v>
      </c>
      <c r="B233" s="86" t="s">
        <v>219</v>
      </c>
      <c r="C233" s="87"/>
      <c r="D233" s="87"/>
      <c r="E233" s="87"/>
      <c r="F233" s="88"/>
      <c r="G233" s="77" t="s">
        <v>113</v>
      </c>
      <c r="H233" s="77" t="s">
        <v>197</v>
      </c>
    </row>
    <row r="234" spans="1:8" ht="18" customHeight="1" x14ac:dyDescent="0.25">
      <c r="A234" s="23">
        <v>143</v>
      </c>
      <c r="B234" s="31" t="str">
        <f>B13</f>
        <v>PONTTUS</v>
      </c>
      <c r="C234" s="23"/>
      <c r="D234" s="23" t="s">
        <v>1</v>
      </c>
      <c r="E234" s="23"/>
      <c r="F234" s="31" t="str">
        <f>B15</f>
        <v>DASS OUTLET</v>
      </c>
      <c r="G234" s="23" t="s">
        <v>142</v>
      </c>
      <c r="H234" s="21" t="s">
        <v>226</v>
      </c>
    </row>
    <row r="235" spans="1:8" ht="18" customHeight="1" x14ac:dyDescent="0.25">
      <c r="A235" s="23">
        <v>144</v>
      </c>
      <c r="B235" s="31" t="s">
        <v>243</v>
      </c>
      <c r="C235" s="23"/>
      <c r="D235" s="23" t="s">
        <v>1</v>
      </c>
      <c r="E235" s="23"/>
      <c r="F235" s="31" t="s">
        <v>246</v>
      </c>
      <c r="G235" s="23" t="s">
        <v>140</v>
      </c>
      <c r="H235" s="21" t="s">
        <v>226</v>
      </c>
    </row>
    <row r="236" spans="1:8" ht="18" customHeight="1" x14ac:dyDescent="0.25">
      <c r="A236" s="23">
        <v>145</v>
      </c>
      <c r="B236" s="43" t="s">
        <v>244</v>
      </c>
      <c r="C236" s="23"/>
      <c r="D236" s="23" t="s">
        <v>1</v>
      </c>
      <c r="E236" s="23"/>
      <c r="F236" s="39" t="s">
        <v>245</v>
      </c>
      <c r="G236" s="23" t="s">
        <v>140</v>
      </c>
      <c r="H236" s="21" t="s">
        <v>226</v>
      </c>
    </row>
    <row r="237" spans="1:8" ht="18" customHeight="1" x14ac:dyDescent="0.25">
      <c r="A237" s="23">
        <v>146</v>
      </c>
      <c r="B237" s="31" t="s">
        <v>224</v>
      </c>
      <c r="C237" s="23"/>
      <c r="D237" s="23" t="s">
        <v>1</v>
      </c>
      <c r="E237" s="23"/>
      <c r="F237" s="31" t="s">
        <v>225</v>
      </c>
      <c r="G237" s="23" t="s">
        <v>0</v>
      </c>
      <c r="H237" s="21" t="s">
        <v>227</v>
      </c>
    </row>
    <row r="238" spans="1:8" ht="18" customHeight="1" x14ac:dyDescent="0.25">
      <c r="A238" s="19" t="s">
        <v>16</v>
      </c>
      <c r="B238" s="86" t="s">
        <v>220</v>
      </c>
      <c r="C238" s="87"/>
      <c r="D238" s="87"/>
      <c r="E238" s="87"/>
      <c r="F238" s="88"/>
      <c r="G238" s="47" t="s">
        <v>113</v>
      </c>
      <c r="H238" s="77" t="s">
        <v>197</v>
      </c>
    </row>
    <row r="239" spans="1:8" ht="18" customHeight="1" x14ac:dyDescent="0.25">
      <c r="A239" s="23">
        <v>147</v>
      </c>
      <c r="B239" s="31" t="s">
        <v>243</v>
      </c>
      <c r="C239" s="23"/>
      <c r="D239" s="23" t="s">
        <v>1</v>
      </c>
      <c r="E239" s="23"/>
      <c r="F239" s="31" t="s">
        <v>246</v>
      </c>
      <c r="G239" s="23" t="s">
        <v>143</v>
      </c>
      <c r="H239" s="21" t="s">
        <v>226</v>
      </c>
    </row>
    <row r="240" spans="1:8" ht="18" customHeight="1" x14ac:dyDescent="0.25">
      <c r="A240" s="23">
        <v>148</v>
      </c>
      <c r="B240" s="43" t="s">
        <v>244</v>
      </c>
      <c r="C240" s="23"/>
      <c r="D240" s="23" t="s">
        <v>1</v>
      </c>
      <c r="E240" s="23"/>
      <c r="F240" s="39" t="s">
        <v>245</v>
      </c>
      <c r="G240" s="23" t="s">
        <v>143</v>
      </c>
      <c r="H240" s="21" t="s">
        <v>226</v>
      </c>
    </row>
    <row r="241" spans="1:8" ht="18" customHeight="1" x14ac:dyDescent="0.25">
      <c r="A241" s="23">
        <v>149</v>
      </c>
      <c r="B241" s="31" t="s">
        <v>243</v>
      </c>
      <c r="C241" s="23"/>
      <c r="D241" s="23" t="s">
        <v>1</v>
      </c>
      <c r="E241" s="23"/>
      <c r="F241" s="31" t="s">
        <v>246</v>
      </c>
      <c r="G241" s="23" t="s">
        <v>3</v>
      </c>
      <c r="H241" s="21" t="s">
        <v>226</v>
      </c>
    </row>
    <row r="242" spans="1:8" ht="18" customHeight="1" x14ac:dyDescent="0.25">
      <c r="A242" s="23">
        <v>150</v>
      </c>
      <c r="B242" s="31" t="str">
        <f>F26</f>
        <v>MECÂNICA MOHR</v>
      </c>
      <c r="C242" s="23"/>
      <c r="D242" s="23" t="s">
        <v>1</v>
      </c>
      <c r="E242" s="23"/>
      <c r="F242" s="31" t="str">
        <f>F27</f>
        <v>MASTER TAIPAS</v>
      </c>
      <c r="G242" s="23" t="s">
        <v>4</v>
      </c>
      <c r="H242" s="21" t="s">
        <v>226</v>
      </c>
    </row>
    <row r="243" spans="1:8" ht="18" customHeight="1" x14ac:dyDescent="0.25">
      <c r="A243" s="19" t="s">
        <v>16</v>
      </c>
      <c r="B243" s="86" t="s">
        <v>221</v>
      </c>
      <c r="C243" s="87"/>
      <c r="D243" s="87"/>
      <c r="E243" s="87"/>
      <c r="F243" s="88"/>
      <c r="G243" s="47" t="s">
        <v>113</v>
      </c>
      <c r="H243" s="77" t="s">
        <v>197</v>
      </c>
    </row>
    <row r="244" spans="1:8" ht="18" customHeight="1" x14ac:dyDescent="0.25">
      <c r="A244" s="23">
        <v>151</v>
      </c>
      <c r="B244" s="31" t="s">
        <v>243</v>
      </c>
      <c r="C244" s="23"/>
      <c r="D244" s="23" t="s">
        <v>1</v>
      </c>
      <c r="E244" s="23"/>
      <c r="F244" s="31" t="s">
        <v>246</v>
      </c>
      <c r="G244" s="23" t="s">
        <v>139</v>
      </c>
      <c r="H244" s="21" t="s">
        <v>226</v>
      </c>
    </row>
    <row r="245" spans="1:8" ht="18" customHeight="1" x14ac:dyDescent="0.25">
      <c r="A245" s="23">
        <v>152</v>
      </c>
      <c r="B245" s="43" t="s">
        <v>244</v>
      </c>
      <c r="C245" s="23"/>
      <c r="D245" s="23" t="s">
        <v>1</v>
      </c>
      <c r="E245" s="23"/>
      <c r="F245" s="39" t="s">
        <v>245</v>
      </c>
      <c r="G245" s="23" t="s">
        <v>139</v>
      </c>
      <c r="H245" s="21" t="s">
        <v>226</v>
      </c>
    </row>
    <row r="246" spans="1:8" ht="18" customHeight="1" x14ac:dyDescent="0.25">
      <c r="A246" s="23">
        <v>153</v>
      </c>
      <c r="B246" s="31" t="s">
        <v>228</v>
      </c>
      <c r="C246" s="23"/>
      <c r="D246" s="23" t="s">
        <v>1</v>
      </c>
      <c r="E246" s="23"/>
      <c r="F246" s="31" t="s">
        <v>229</v>
      </c>
      <c r="G246" s="23" t="s">
        <v>0</v>
      </c>
      <c r="H246" s="21" t="s">
        <v>230</v>
      </c>
    </row>
    <row r="247" spans="1:8" ht="18" customHeight="1" x14ac:dyDescent="0.25">
      <c r="A247" s="23"/>
      <c r="B247" s="80"/>
      <c r="C247" s="83"/>
      <c r="D247" s="83"/>
      <c r="E247" s="83"/>
      <c r="F247" s="81"/>
      <c r="G247" s="23"/>
      <c r="H247" s="21"/>
    </row>
    <row r="248" spans="1:8" ht="18" customHeight="1" x14ac:dyDescent="0.25">
      <c r="A248" s="19" t="s">
        <v>16</v>
      </c>
      <c r="B248" s="86" t="s">
        <v>222</v>
      </c>
      <c r="C248" s="87"/>
      <c r="D248" s="87"/>
      <c r="E248" s="87"/>
      <c r="F248" s="88"/>
      <c r="G248" s="47" t="s">
        <v>113</v>
      </c>
      <c r="H248" s="77" t="s">
        <v>197</v>
      </c>
    </row>
    <row r="249" spans="1:8" ht="18" customHeight="1" x14ac:dyDescent="0.25">
      <c r="A249" s="23">
        <v>154</v>
      </c>
      <c r="B249" s="43" t="str">
        <f>B14</f>
        <v>MENINOS DE OURO</v>
      </c>
      <c r="C249" s="23"/>
      <c r="D249" s="23" t="s">
        <v>1</v>
      </c>
      <c r="E249" s="23"/>
      <c r="F249" s="39" t="str">
        <f>B12</f>
        <v>PATRICIA RAUBER CONFECÇÕES</v>
      </c>
      <c r="G249" s="23" t="s">
        <v>142</v>
      </c>
      <c r="H249" s="21" t="s">
        <v>226</v>
      </c>
    </row>
    <row r="250" spans="1:8" ht="18" customHeight="1" x14ac:dyDescent="0.25">
      <c r="A250" s="23">
        <v>155</v>
      </c>
      <c r="B250" s="43" t="s">
        <v>244</v>
      </c>
      <c r="C250" s="23"/>
      <c r="D250" s="23" t="s">
        <v>1</v>
      </c>
      <c r="E250" s="23"/>
      <c r="F250" s="39" t="s">
        <v>245</v>
      </c>
      <c r="G250" s="23" t="s">
        <v>3</v>
      </c>
      <c r="H250" s="21" t="s">
        <v>226</v>
      </c>
    </row>
    <row r="251" spans="1:8" ht="18" customHeight="1" x14ac:dyDescent="0.25">
      <c r="A251" s="23">
        <v>156</v>
      </c>
      <c r="B251" s="43" t="str">
        <f>F30</f>
        <v>DRAY</v>
      </c>
      <c r="C251" s="23"/>
      <c r="D251" s="23" t="s">
        <v>1</v>
      </c>
      <c r="E251" s="23"/>
      <c r="F251" s="39" t="str">
        <f>F28</f>
        <v>ASSEPUMU/CRUZEIRO/PALMEIRAS</v>
      </c>
      <c r="G251" s="23" t="s">
        <v>4</v>
      </c>
      <c r="H251" s="21" t="s">
        <v>226</v>
      </c>
    </row>
    <row r="252" spans="1:8" ht="18" customHeight="1" x14ac:dyDescent="0.25">
      <c r="A252" s="48"/>
      <c r="B252" s="32"/>
      <c r="C252" s="48"/>
      <c r="D252" s="48"/>
      <c r="E252" s="48"/>
      <c r="F252" s="32"/>
      <c r="G252" s="48"/>
    </row>
    <row r="253" spans="1:8" ht="18" customHeight="1" x14ac:dyDescent="0.25">
      <c r="A253" s="89" t="s">
        <v>223</v>
      </c>
      <c r="B253" s="89"/>
      <c r="C253" s="89"/>
      <c r="D253" s="89"/>
      <c r="E253" s="89"/>
      <c r="F253" s="89"/>
      <c r="G253" s="89"/>
    </row>
    <row r="254" spans="1:8" ht="18" customHeight="1" x14ac:dyDescent="0.25">
      <c r="A254" s="64"/>
      <c r="B254" s="64"/>
      <c r="C254" s="64"/>
      <c r="D254" s="64"/>
      <c r="E254" s="64"/>
      <c r="F254" s="64"/>
      <c r="G254" s="64"/>
    </row>
    <row r="255" spans="1:8" ht="18" customHeight="1" x14ac:dyDescent="0.25">
      <c r="A255" s="19" t="s">
        <v>16</v>
      </c>
      <c r="B255" s="86" t="s">
        <v>250</v>
      </c>
      <c r="C255" s="87"/>
      <c r="D255" s="87"/>
      <c r="E255" s="87"/>
      <c r="F255" s="88"/>
      <c r="G255" s="54" t="s">
        <v>113</v>
      </c>
    </row>
    <row r="256" spans="1:8" x14ac:dyDescent="0.25">
      <c r="A256" s="90"/>
      <c r="B256" s="91"/>
      <c r="C256" s="91"/>
      <c r="D256" s="91"/>
      <c r="E256" s="91"/>
      <c r="F256" s="91"/>
      <c r="G256" s="92"/>
    </row>
    <row r="257" spans="1:7" ht="18" x14ac:dyDescent="0.25">
      <c r="A257" s="23">
        <v>157</v>
      </c>
      <c r="B257" s="31" t="s">
        <v>231</v>
      </c>
      <c r="C257" s="23"/>
      <c r="D257" s="23" t="s">
        <v>1</v>
      </c>
      <c r="E257" s="23"/>
      <c r="F257" s="31" t="s">
        <v>232</v>
      </c>
      <c r="G257" s="23">
        <v>16</v>
      </c>
    </row>
    <row r="258" spans="1:7" ht="18" customHeight="1" x14ac:dyDescent="0.25">
      <c r="A258" s="93"/>
      <c r="B258" s="94"/>
      <c r="C258" s="94"/>
      <c r="D258" s="94"/>
      <c r="E258" s="94"/>
      <c r="F258" s="94"/>
      <c r="G258" s="95"/>
    </row>
    <row r="259" spans="1:7" ht="18" x14ac:dyDescent="0.25">
      <c r="A259" s="23">
        <v>158</v>
      </c>
      <c r="B259" s="31" t="s">
        <v>233</v>
      </c>
      <c r="C259" s="23"/>
      <c r="D259" s="23" t="s">
        <v>1</v>
      </c>
      <c r="E259" s="23"/>
      <c r="F259" s="31" t="s">
        <v>234</v>
      </c>
      <c r="G259" s="59">
        <v>14</v>
      </c>
    </row>
    <row r="260" spans="1:7" ht="18" customHeight="1" x14ac:dyDescent="0.25">
      <c r="A260" s="93"/>
      <c r="B260" s="94"/>
      <c r="C260" s="94"/>
      <c r="D260" s="94"/>
      <c r="E260" s="94"/>
      <c r="F260" s="94"/>
      <c r="G260" s="95"/>
    </row>
    <row r="261" spans="1:7" ht="18" x14ac:dyDescent="0.25">
      <c r="A261" s="23">
        <v>159</v>
      </c>
      <c r="B261" s="31" t="s">
        <v>235</v>
      </c>
      <c r="C261" s="23"/>
      <c r="D261" s="23" t="s">
        <v>1</v>
      </c>
      <c r="E261" s="23"/>
      <c r="F261" s="31" t="s">
        <v>236</v>
      </c>
      <c r="G261" s="23">
        <v>12</v>
      </c>
    </row>
    <row r="262" spans="1:7" ht="18" customHeight="1" x14ac:dyDescent="0.25">
      <c r="A262" s="93"/>
      <c r="B262" s="94"/>
      <c r="C262" s="94"/>
      <c r="D262" s="94"/>
      <c r="E262" s="94"/>
      <c r="F262" s="94"/>
      <c r="G262" s="95"/>
    </row>
    <row r="263" spans="1:7" ht="18" x14ac:dyDescent="0.25">
      <c r="A263" s="23">
        <v>160</v>
      </c>
      <c r="B263" s="31" t="s">
        <v>237</v>
      </c>
      <c r="C263" s="23"/>
      <c r="D263" s="23" t="s">
        <v>1</v>
      </c>
      <c r="E263" s="23"/>
      <c r="F263" s="31" t="s">
        <v>238</v>
      </c>
      <c r="G263" s="52">
        <v>10</v>
      </c>
    </row>
    <row r="264" spans="1:7" ht="18" customHeight="1" x14ac:dyDescent="0.25">
      <c r="A264" s="93"/>
      <c r="B264" s="94"/>
      <c r="C264" s="94"/>
      <c r="D264" s="94"/>
      <c r="E264" s="94"/>
      <c r="F264" s="94"/>
      <c r="G264" s="95"/>
    </row>
    <row r="265" spans="1:7" x14ac:dyDescent="0.25">
      <c r="A265" s="20">
        <v>161</v>
      </c>
      <c r="B265" s="31" t="s">
        <v>239</v>
      </c>
      <c r="C265" s="21"/>
      <c r="D265" s="21" t="s">
        <v>1</v>
      </c>
      <c r="E265" s="21"/>
      <c r="F265" s="31" t="s">
        <v>240</v>
      </c>
      <c r="G265" s="21" t="s">
        <v>3</v>
      </c>
    </row>
    <row r="266" spans="1:7" ht="18" customHeight="1" x14ac:dyDescent="0.25">
      <c r="A266" s="90"/>
      <c r="B266" s="91"/>
      <c r="C266" s="91"/>
      <c r="D266" s="91"/>
      <c r="E266" s="91"/>
      <c r="F266" s="91"/>
      <c r="G266" s="92"/>
    </row>
    <row r="267" spans="1:7" x14ac:dyDescent="0.25">
      <c r="A267" s="20">
        <v>162</v>
      </c>
      <c r="B267" s="31" t="s">
        <v>241</v>
      </c>
      <c r="C267" s="21"/>
      <c r="D267" s="21" t="s">
        <v>1</v>
      </c>
      <c r="E267" s="21"/>
      <c r="F267" s="31" t="s">
        <v>242</v>
      </c>
      <c r="G267" s="21" t="s">
        <v>4</v>
      </c>
    </row>
    <row r="268" spans="1:7" x14ac:dyDescent="0.25">
      <c r="A268" s="90"/>
      <c r="B268" s="91"/>
      <c r="C268" s="91"/>
      <c r="D268" s="91"/>
      <c r="E268" s="91"/>
      <c r="F268" s="91"/>
      <c r="G268" s="92"/>
    </row>
    <row r="269" spans="1:7" x14ac:dyDescent="0.25">
      <c r="A269" s="20">
        <v>163</v>
      </c>
      <c r="B269" s="31" t="s">
        <v>120</v>
      </c>
      <c r="C269" s="21"/>
      <c r="D269" s="21" t="s">
        <v>1</v>
      </c>
      <c r="E269" s="21"/>
      <c r="F269" s="31" t="s">
        <v>202</v>
      </c>
      <c r="G269" s="21" t="s">
        <v>2</v>
      </c>
    </row>
    <row r="270" spans="1:7" x14ac:dyDescent="0.25">
      <c r="A270" s="90"/>
      <c r="B270" s="91"/>
      <c r="C270" s="91"/>
      <c r="D270" s="91"/>
      <c r="E270" s="91"/>
      <c r="F270" s="91"/>
      <c r="G270" s="92"/>
    </row>
    <row r="271" spans="1:7" x14ac:dyDescent="0.25">
      <c r="A271" s="20">
        <v>164</v>
      </c>
      <c r="B271" s="31" t="s">
        <v>247</v>
      </c>
      <c r="C271" s="21"/>
      <c r="D271" s="21" t="s">
        <v>1</v>
      </c>
      <c r="E271" s="21"/>
      <c r="F271" s="31" t="s">
        <v>248</v>
      </c>
      <c r="G271" s="21" t="s">
        <v>0</v>
      </c>
    </row>
  </sheetData>
  <mergeCells count="82">
    <mergeCell ref="C156:E156"/>
    <mergeCell ref="A230:H230"/>
    <mergeCell ref="A151:H151"/>
    <mergeCell ref="C152:E152"/>
    <mergeCell ref="C153:E153"/>
    <mergeCell ref="C154:E154"/>
    <mergeCell ref="C155:E155"/>
    <mergeCell ref="B158:F158"/>
    <mergeCell ref="B164:F164"/>
    <mergeCell ref="B169:F169"/>
    <mergeCell ref="B199:F199"/>
    <mergeCell ref="B204:F204"/>
    <mergeCell ref="B209:F209"/>
    <mergeCell ref="B214:F214"/>
    <mergeCell ref="B189:F189"/>
    <mergeCell ref="B194:F194"/>
    <mergeCell ref="E32:G32"/>
    <mergeCell ref="E41:G41"/>
    <mergeCell ref="A32:C32"/>
    <mergeCell ref="F39:G39"/>
    <mergeCell ref="E10:G10"/>
    <mergeCell ref="E16:G16"/>
    <mergeCell ref="B30:C30"/>
    <mergeCell ref="A10:C10"/>
    <mergeCell ref="A17:C17"/>
    <mergeCell ref="B38:C38"/>
    <mergeCell ref="A41:C41"/>
    <mergeCell ref="B39:C39"/>
    <mergeCell ref="B34:C34"/>
    <mergeCell ref="F6:G6"/>
    <mergeCell ref="A25:C25"/>
    <mergeCell ref="F23:G23"/>
    <mergeCell ref="E15:G15"/>
    <mergeCell ref="F22:G22"/>
    <mergeCell ref="E25:G25"/>
    <mergeCell ref="F7:G7"/>
    <mergeCell ref="F21:G21"/>
    <mergeCell ref="B6:D6"/>
    <mergeCell ref="B7:D7"/>
    <mergeCell ref="A8:G8"/>
    <mergeCell ref="A1:G1"/>
    <mergeCell ref="A3:G3"/>
    <mergeCell ref="B5:D5"/>
    <mergeCell ref="F4:G4"/>
    <mergeCell ref="F5:G5"/>
    <mergeCell ref="B4:D4"/>
    <mergeCell ref="B109:F109"/>
    <mergeCell ref="B115:F115"/>
    <mergeCell ref="B55:F55"/>
    <mergeCell ref="B49:F49"/>
    <mergeCell ref="B91:F91"/>
    <mergeCell ref="B97:F97"/>
    <mergeCell ref="B103:F103"/>
    <mergeCell ref="B79:F79"/>
    <mergeCell ref="B85:F85"/>
    <mergeCell ref="B67:F67"/>
    <mergeCell ref="B73:F73"/>
    <mergeCell ref="B61:F61"/>
    <mergeCell ref="B121:F121"/>
    <mergeCell ref="B127:F127"/>
    <mergeCell ref="B133:F133"/>
    <mergeCell ref="B139:F139"/>
    <mergeCell ref="B145:F145"/>
    <mergeCell ref="B174:F174"/>
    <mergeCell ref="B179:F179"/>
    <mergeCell ref="B184:F184"/>
    <mergeCell ref="B219:F219"/>
    <mergeCell ref="B224:F224"/>
    <mergeCell ref="B233:F233"/>
    <mergeCell ref="A253:G253"/>
    <mergeCell ref="A268:G268"/>
    <mergeCell ref="A270:G270"/>
    <mergeCell ref="B238:F238"/>
    <mergeCell ref="B243:F243"/>
    <mergeCell ref="B248:F248"/>
    <mergeCell ref="B255:F255"/>
    <mergeCell ref="A256:G256"/>
    <mergeCell ref="A258:G258"/>
    <mergeCell ref="A260:G260"/>
    <mergeCell ref="A262:G262"/>
    <mergeCell ref="A264:G264"/>
    <mergeCell ref="A266:G26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9" zoomScale="120" zoomScaleNormal="120" workbookViewId="0">
      <selection activeCell="D42" sqref="D42"/>
    </sheetView>
  </sheetViews>
  <sheetFormatPr defaultRowHeight="15" x14ac:dyDescent="0.25"/>
  <cols>
    <col min="1" max="1" width="7" style="18" customWidth="1"/>
    <col min="2" max="2" width="36.85546875" style="1" customWidth="1"/>
    <col min="3" max="3" width="8" style="1" customWidth="1"/>
    <col min="4" max="4" width="39.7109375" style="1" customWidth="1"/>
  </cols>
  <sheetData>
    <row r="1" spans="1:4" ht="26.25" x14ac:dyDescent="0.4">
      <c r="A1" s="120" t="s">
        <v>7</v>
      </c>
      <c r="B1" s="120"/>
      <c r="C1" s="120"/>
      <c r="D1" s="120"/>
    </row>
    <row r="2" spans="1:4" ht="21" x14ac:dyDescent="0.35">
      <c r="A2" s="2"/>
      <c r="B2" s="15" t="s">
        <v>21</v>
      </c>
      <c r="C2" s="16"/>
      <c r="D2" s="17" t="s">
        <v>26</v>
      </c>
    </row>
    <row r="3" spans="1:4" x14ac:dyDescent="0.25">
      <c r="A3" s="5">
        <v>1</v>
      </c>
      <c r="B3" s="6" t="s">
        <v>17</v>
      </c>
      <c r="C3" s="5">
        <v>1</v>
      </c>
      <c r="D3" s="7" t="s">
        <v>22</v>
      </c>
    </row>
    <row r="4" spans="1:4" x14ac:dyDescent="0.25">
      <c r="A4" s="5">
        <v>2</v>
      </c>
      <c r="B4" s="6" t="s">
        <v>18</v>
      </c>
      <c r="C4" s="5">
        <v>2</v>
      </c>
      <c r="D4" s="7" t="s">
        <v>23</v>
      </c>
    </row>
    <row r="5" spans="1:4" x14ac:dyDescent="0.25">
      <c r="A5" s="5">
        <v>3</v>
      </c>
      <c r="B5" s="6" t="s">
        <v>19</v>
      </c>
      <c r="C5" s="5">
        <v>3</v>
      </c>
      <c r="D5" s="7" t="s">
        <v>24</v>
      </c>
    </row>
    <row r="6" spans="1:4" x14ac:dyDescent="0.25">
      <c r="A6" s="5">
        <v>4</v>
      </c>
      <c r="B6" s="6" t="s">
        <v>20</v>
      </c>
      <c r="C6" s="5">
        <v>4</v>
      </c>
      <c r="D6" s="7" t="s">
        <v>25</v>
      </c>
    </row>
    <row r="7" spans="1:4" ht="21" x14ac:dyDescent="0.35">
      <c r="A7" s="16"/>
      <c r="B7" s="15" t="s">
        <v>34</v>
      </c>
      <c r="C7" s="16"/>
      <c r="D7" s="15" t="s">
        <v>42</v>
      </c>
    </row>
    <row r="8" spans="1:4" x14ac:dyDescent="0.25">
      <c r="A8" s="9" t="s">
        <v>27</v>
      </c>
      <c r="B8" s="7" t="s">
        <v>28</v>
      </c>
      <c r="C8" s="5">
        <v>1</v>
      </c>
      <c r="D8" s="6" t="s">
        <v>35</v>
      </c>
    </row>
    <row r="9" spans="1:4" x14ac:dyDescent="0.25">
      <c r="A9" s="9" t="s">
        <v>29</v>
      </c>
      <c r="B9" s="7" t="s">
        <v>30</v>
      </c>
      <c r="C9" s="5">
        <v>2</v>
      </c>
      <c r="D9" s="7" t="s">
        <v>36</v>
      </c>
    </row>
    <row r="10" spans="1:4" x14ac:dyDescent="0.25">
      <c r="A10" s="9" t="s">
        <v>31</v>
      </c>
      <c r="B10" s="7" t="s">
        <v>32</v>
      </c>
      <c r="C10" s="5">
        <v>3</v>
      </c>
      <c r="D10" s="7" t="s">
        <v>37</v>
      </c>
    </row>
    <row r="11" spans="1:4" x14ac:dyDescent="0.25">
      <c r="A11" s="9" t="s">
        <v>33</v>
      </c>
      <c r="B11" s="7" t="s">
        <v>8</v>
      </c>
      <c r="C11" s="5">
        <v>4</v>
      </c>
      <c r="D11" s="7" t="s">
        <v>38</v>
      </c>
    </row>
    <row r="12" spans="1:4" x14ac:dyDescent="0.25">
      <c r="A12" s="9" t="s">
        <v>110</v>
      </c>
      <c r="B12" s="7" t="s">
        <v>15</v>
      </c>
      <c r="C12" s="5">
        <v>5</v>
      </c>
      <c r="D12" s="7" t="s">
        <v>39</v>
      </c>
    </row>
    <row r="13" spans="1:4" x14ac:dyDescent="0.25">
      <c r="A13" s="3"/>
      <c r="B13" s="10"/>
      <c r="C13" s="5">
        <v>6</v>
      </c>
      <c r="D13" s="7" t="s">
        <v>40</v>
      </c>
    </row>
    <row r="14" spans="1:4" x14ac:dyDescent="0.25">
      <c r="A14" s="3"/>
      <c r="B14" s="10"/>
      <c r="C14" s="5">
        <v>7</v>
      </c>
      <c r="D14" s="7" t="s">
        <v>41</v>
      </c>
    </row>
    <row r="15" spans="1:4" ht="21" x14ac:dyDescent="0.35">
      <c r="A15" s="4"/>
      <c r="B15" s="15" t="s">
        <v>51</v>
      </c>
      <c r="C15" s="16"/>
      <c r="D15" s="15" t="s">
        <v>71</v>
      </c>
    </row>
    <row r="16" spans="1:4" ht="15.75" x14ac:dyDescent="0.25">
      <c r="A16" s="11" t="s">
        <v>43</v>
      </c>
      <c r="B16" s="12" t="s">
        <v>44</v>
      </c>
      <c r="C16" s="11" t="s">
        <v>43</v>
      </c>
      <c r="D16" s="12" t="s">
        <v>66</v>
      </c>
    </row>
    <row r="17" spans="1:4" ht="15.75" x14ac:dyDescent="0.25">
      <c r="A17" s="11" t="s">
        <v>45</v>
      </c>
      <c r="B17" s="12" t="s">
        <v>46</v>
      </c>
      <c r="C17" s="11" t="s">
        <v>45</v>
      </c>
      <c r="D17" s="12" t="s">
        <v>67</v>
      </c>
    </row>
    <row r="18" spans="1:4" ht="15.75" x14ac:dyDescent="0.25">
      <c r="A18" s="11" t="s">
        <v>47</v>
      </c>
      <c r="B18" s="12" t="s">
        <v>48</v>
      </c>
      <c r="C18" s="11" t="s">
        <v>47</v>
      </c>
      <c r="D18" s="12" t="s">
        <v>68</v>
      </c>
    </row>
    <row r="19" spans="1:4" ht="15.75" x14ac:dyDescent="0.25">
      <c r="A19" s="11" t="s">
        <v>49</v>
      </c>
      <c r="B19" s="12" t="s">
        <v>12</v>
      </c>
      <c r="C19" s="11" t="s">
        <v>49</v>
      </c>
      <c r="D19" s="12" t="s">
        <v>12</v>
      </c>
    </row>
    <row r="20" spans="1:4" ht="15.75" x14ac:dyDescent="0.25">
      <c r="A20" s="11" t="s">
        <v>50</v>
      </c>
      <c r="B20" s="12" t="s">
        <v>9</v>
      </c>
      <c r="C20" s="11" t="s">
        <v>69</v>
      </c>
      <c r="D20" s="12" t="s">
        <v>13</v>
      </c>
    </row>
    <row r="21" spans="1:4" ht="15.75" x14ac:dyDescent="0.25">
      <c r="A21" s="11"/>
      <c r="B21" s="12"/>
      <c r="C21" s="11" t="s">
        <v>70</v>
      </c>
      <c r="D21" s="12" t="s">
        <v>14</v>
      </c>
    </row>
    <row r="22" spans="1:4" ht="21" x14ac:dyDescent="0.35">
      <c r="A22" s="4"/>
      <c r="B22" s="15" t="s">
        <v>65</v>
      </c>
      <c r="C22" s="15"/>
      <c r="D22" s="15"/>
    </row>
    <row r="23" spans="1:4" ht="21" x14ac:dyDescent="0.35">
      <c r="A23" s="4"/>
      <c r="B23" s="15" t="s">
        <v>107</v>
      </c>
      <c r="C23" s="15"/>
      <c r="D23" s="15" t="s">
        <v>108</v>
      </c>
    </row>
    <row r="24" spans="1:4" ht="15.75" x14ac:dyDescent="0.25">
      <c r="A24" s="13" t="s">
        <v>27</v>
      </c>
      <c r="B24" s="12" t="s">
        <v>52</v>
      </c>
      <c r="C24" s="14" t="s">
        <v>53</v>
      </c>
      <c r="D24" s="12" t="s">
        <v>54</v>
      </c>
    </row>
    <row r="25" spans="1:4" ht="15.75" x14ac:dyDescent="0.25">
      <c r="A25" s="13" t="s">
        <v>55</v>
      </c>
      <c r="B25" s="12" t="s">
        <v>56</v>
      </c>
      <c r="C25" s="14" t="s">
        <v>57</v>
      </c>
      <c r="D25" s="12" t="s">
        <v>58</v>
      </c>
    </row>
    <row r="26" spans="1:4" ht="15.75" x14ac:dyDescent="0.25">
      <c r="A26" s="13" t="s">
        <v>31</v>
      </c>
      <c r="B26" s="12" t="s">
        <v>59</v>
      </c>
      <c r="C26" s="14" t="s">
        <v>60</v>
      </c>
      <c r="D26" s="12" t="s">
        <v>61</v>
      </c>
    </row>
    <row r="27" spans="1:4" ht="15.75" x14ac:dyDescent="0.25">
      <c r="A27" s="13" t="s">
        <v>33</v>
      </c>
      <c r="B27" s="12" t="s">
        <v>62</v>
      </c>
      <c r="C27" s="14" t="s">
        <v>63</v>
      </c>
      <c r="D27" s="12" t="s">
        <v>64</v>
      </c>
    </row>
    <row r="28" spans="1:4" ht="15.75" x14ac:dyDescent="0.25">
      <c r="A28" s="13">
        <v>5</v>
      </c>
      <c r="B28" s="12" t="s">
        <v>9</v>
      </c>
      <c r="C28" s="14"/>
      <c r="D28" s="14"/>
    </row>
    <row r="29" spans="1:4" ht="21" x14ac:dyDescent="0.35">
      <c r="A29" s="4"/>
      <c r="B29" s="15" t="s">
        <v>105</v>
      </c>
      <c r="C29" s="15"/>
      <c r="D29" s="15"/>
    </row>
    <row r="30" spans="1:4" ht="21" x14ac:dyDescent="0.35">
      <c r="A30" s="4"/>
      <c r="B30" s="15" t="s">
        <v>107</v>
      </c>
      <c r="C30" s="15"/>
      <c r="D30" s="15" t="s">
        <v>108</v>
      </c>
    </row>
    <row r="31" spans="1:4" ht="15.75" x14ac:dyDescent="0.25">
      <c r="A31" s="11" t="s">
        <v>72</v>
      </c>
      <c r="B31" s="12" t="s">
        <v>73</v>
      </c>
      <c r="C31" s="12" t="s">
        <v>74</v>
      </c>
      <c r="D31" s="12" t="s">
        <v>9</v>
      </c>
    </row>
    <row r="32" spans="1:4" ht="15.75" x14ac:dyDescent="0.25">
      <c r="A32" s="11" t="s">
        <v>77</v>
      </c>
      <c r="B32" s="12" t="s">
        <v>78</v>
      </c>
      <c r="C32" s="12" t="s">
        <v>79</v>
      </c>
      <c r="D32" s="12" t="s">
        <v>80</v>
      </c>
    </row>
    <row r="33" spans="1:4" ht="15.75" x14ac:dyDescent="0.25">
      <c r="A33" s="11" t="s">
        <v>83</v>
      </c>
      <c r="B33" s="12" t="s">
        <v>6</v>
      </c>
      <c r="C33" s="12" t="s">
        <v>84</v>
      </c>
      <c r="D33" s="12" t="s">
        <v>85</v>
      </c>
    </row>
    <row r="34" spans="1:4" ht="15.75" x14ac:dyDescent="0.25">
      <c r="A34" s="11" t="s">
        <v>87</v>
      </c>
      <c r="B34" s="12" t="s">
        <v>88</v>
      </c>
      <c r="C34" s="12" t="s">
        <v>89</v>
      </c>
      <c r="D34" s="12" t="s">
        <v>90</v>
      </c>
    </row>
    <row r="35" spans="1:4" ht="15.75" x14ac:dyDescent="0.25">
      <c r="A35" s="11" t="s">
        <v>69</v>
      </c>
      <c r="B35" s="12" t="s">
        <v>8</v>
      </c>
      <c r="C35" s="12" t="s">
        <v>93</v>
      </c>
      <c r="D35" s="12" t="s">
        <v>94</v>
      </c>
    </row>
    <row r="36" spans="1:4" ht="15.75" x14ac:dyDescent="0.25">
      <c r="A36" s="11" t="s">
        <v>96</v>
      </c>
      <c r="B36" s="12" t="s">
        <v>10</v>
      </c>
      <c r="C36" s="12" t="s">
        <v>97</v>
      </c>
      <c r="D36" s="12" t="s">
        <v>11</v>
      </c>
    </row>
    <row r="37" spans="1:4" ht="15.75" x14ac:dyDescent="0.25">
      <c r="A37" s="11" t="s">
        <v>99</v>
      </c>
      <c r="B37" s="12" t="s">
        <v>100</v>
      </c>
      <c r="C37" s="12" t="s">
        <v>101</v>
      </c>
      <c r="D37" s="12" t="s">
        <v>102</v>
      </c>
    </row>
    <row r="38" spans="1:4" ht="21" x14ac:dyDescent="0.35">
      <c r="A38" s="4"/>
      <c r="B38" s="15" t="s">
        <v>109</v>
      </c>
      <c r="C38" s="8"/>
      <c r="D38" s="8"/>
    </row>
    <row r="39" spans="1:4" ht="18.75" x14ac:dyDescent="0.3">
      <c r="A39" s="11" t="s">
        <v>75</v>
      </c>
      <c r="B39" s="12" t="s">
        <v>76</v>
      </c>
      <c r="C39" s="8"/>
      <c r="D39" s="8"/>
    </row>
    <row r="40" spans="1:4" ht="18.75" x14ac:dyDescent="0.3">
      <c r="A40" s="11" t="s">
        <v>81</v>
      </c>
      <c r="B40" s="12" t="s">
        <v>82</v>
      </c>
      <c r="C40" s="8"/>
      <c r="D40" s="8"/>
    </row>
    <row r="41" spans="1:4" ht="18.75" x14ac:dyDescent="0.3">
      <c r="A41" s="11" t="s">
        <v>86</v>
      </c>
      <c r="B41" s="12" t="s">
        <v>15</v>
      </c>
      <c r="C41" s="8"/>
      <c r="D41" s="8"/>
    </row>
    <row r="42" spans="1:4" ht="18.75" x14ac:dyDescent="0.3">
      <c r="A42" s="11" t="s">
        <v>91</v>
      </c>
      <c r="B42" s="12" t="s">
        <v>92</v>
      </c>
      <c r="C42" s="8"/>
      <c r="D42" s="8"/>
    </row>
    <row r="43" spans="1:4" ht="18.75" x14ac:dyDescent="0.3">
      <c r="A43" s="11" t="s">
        <v>95</v>
      </c>
      <c r="B43" s="12" t="s">
        <v>106</v>
      </c>
      <c r="C43" s="8"/>
      <c r="D43" s="8"/>
    </row>
    <row r="44" spans="1:4" ht="18.75" x14ac:dyDescent="0.3">
      <c r="A44" s="11" t="s">
        <v>98</v>
      </c>
      <c r="B44" s="12" t="s">
        <v>59</v>
      </c>
      <c r="C44" s="8"/>
      <c r="D44" s="8"/>
    </row>
    <row r="45" spans="1:4" ht="18.75" x14ac:dyDescent="0.3">
      <c r="A45" s="11" t="s">
        <v>103</v>
      </c>
      <c r="B45" s="12" t="s">
        <v>104</v>
      </c>
      <c r="C45" s="8"/>
      <c r="D45" s="8"/>
    </row>
  </sheetData>
  <mergeCells count="1">
    <mergeCell ref="A1:D1"/>
  </mergeCells>
  <pageMargins left="0.511811024" right="0.38" top="0.49" bottom="0.52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Iedo Zortéa</cp:lastModifiedBy>
  <cp:lastPrinted>2017-09-13T12:13:20Z</cp:lastPrinted>
  <dcterms:created xsi:type="dcterms:W3CDTF">2013-08-19T16:37:40Z</dcterms:created>
  <dcterms:modified xsi:type="dcterms:W3CDTF">2017-09-15T14:00:16Z</dcterms:modified>
</cp:coreProperties>
</file>