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7935" firstSheet="2" activeTab="2"/>
  </bookViews>
  <sheets>
    <sheet name="bolão feminino" sheetId="1" state="hidden" r:id="rId1"/>
    <sheet name="classificação" sheetId="2" state="hidden" r:id="rId2"/>
    <sheet name="Tabela de Jogos Bolão" sheetId="3" r:id="rId3"/>
    <sheet name="Tabela de Jogos" sheetId="4" r:id="rId4"/>
  </sheets>
  <definedNames/>
  <calcPr fullCalcOnLoad="1"/>
</workbook>
</file>

<file path=xl/sharedStrings.xml><?xml version="1.0" encoding="utf-8"?>
<sst xmlns="http://schemas.openxmlformats.org/spreadsheetml/2006/main" count="569" uniqueCount="95">
  <si>
    <t>1º</t>
  </si>
  <si>
    <t>4°</t>
  </si>
  <si>
    <t>COOPER ITAIPU</t>
  </si>
  <si>
    <t>BORRACHARIA SEHN</t>
  </si>
  <si>
    <t>EQUIPES</t>
  </si>
  <si>
    <t>CONSTRUTORA SCHNEIDER/MERC SULZBACH</t>
  </si>
  <si>
    <t>PONTO DO CALÇADO</t>
  </si>
  <si>
    <t>5º</t>
  </si>
  <si>
    <t>6º</t>
  </si>
  <si>
    <t>7º</t>
  </si>
  <si>
    <t>8º</t>
  </si>
  <si>
    <t>9º</t>
  </si>
  <si>
    <t>2º</t>
  </si>
  <si>
    <t>3º</t>
  </si>
  <si>
    <t>CONSTRUTORA BIRK GREMIO SANTA TEREZINHA</t>
  </si>
  <si>
    <t>MDF MATERIAS PARA CONSTRUÇÃO GREMIO SANTA TEREZINHA</t>
  </si>
  <si>
    <t>DASS/FILA</t>
  </si>
  <si>
    <t>MERCADO RENATO/MDF MATERIAS PARA CONSTRUÇÃO</t>
  </si>
  <si>
    <t>AERC/CERAÇA</t>
  </si>
  <si>
    <t xml:space="preserve">TABELA DE JOGOS DO MUNICIPAL DE BOLAÕ 23 FEMININO EDIÇÃO 2015 </t>
  </si>
  <si>
    <t>NELMA SCHUH</t>
  </si>
  <si>
    <t>LUCIA B. RUVER</t>
  </si>
  <si>
    <t>LUCIA HOSS</t>
  </si>
  <si>
    <t>CLERIS R. WEBER</t>
  </si>
  <si>
    <t>LUCIA SCHUH</t>
  </si>
  <si>
    <t>EQUIPE</t>
  </si>
  <si>
    <t>PONTOS</t>
  </si>
  <si>
    <t xml:space="preserve">2ª RODADA DIA 30/05/15 - SABADO - INICIO 15 HORAS </t>
  </si>
  <si>
    <t xml:space="preserve">3ª RODADA DIA 06/06/15 - SABADO - INICIO 15 HORAS </t>
  </si>
  <si>
    <t xml:space="preserve">4ª RODADA DIA 13/06/15 - SABADO - INICIO 15 HORAS </t>
  </si>
  <si>
    <t xml:space="preserve">5ª RODADA DIA 20/06/15 - SABADO - INICIO 15 HORAS </t>
  </si>
  <si>
    <t xml:space="preserve">1ª RODADA DIA 23/05/15 - SABADO - INICIO 14 HORAS </t>
  </si>
  <si>
    <t>ARBITRAGEM - 5</t>
  </si>
  <si>
    <t>ARBITRAGEM - 4</t>
  </si>
  <si>
    <t>ARBITRAGEM - 3</t>
  </si>
  <si>
    <t>ARBITRAGEM - 2</t>
  </si>
  <si>
    <t>ARBITRAGEM - 1</t>
  </si>
  <si>
    <t>4º</t>
  </si>
  <si>
    <t>X</t>
  </si>
  <si>
    <t>Equipes Masculino</t>
  </si>
  <si>
    <t>J N°</t>
  </si>
  <si>
    <t xml:space="preserve">TABELA CAMPEONTO MUNICIPAL DE BOLÃO </t>
  </si>
  <si>
    <t>Equipes Feminino</t>
  </si>
  <si>
    <t>CT</t>
  </si>
  <si>
    <t>M</t>
  </si>
  <si>
    <t>F</t>
  </si>
  <si>
    <t>ARBITRAGEM</t>
  </si>
  <si>
    <t>DATA</t>
  </si>
  <si>
    <t>2ª FASE</t>
  </si>
  <si>
    <t>Classificação Feminino</t>
  </si>
  <si>
    <t>Classificação Masculino</t>
  </si>
  <si>
    <t>1ª RODADA 19:00 HORAS</t>
  </si>
  <si>
    <t>2ª RODADA 19:00 HORAS</t>
  </si>
  <si>
    <t>3ª RODADA 19:00 HORAS</t>
  </si>
  <si>
    <t>5ª RODADA 19:00 HORAS</t>
  </si>
  <si>
    <t>6ª RODADA 19:00 HORAS</t>
  </si>
  <si>
    <t>7ª RODADA 19:00 HORAS</t>
  </si>
  <si>
    <t>8ª RODADA 19:00 HORAS</t>
  </si>
  <si>
    <t>9ª RODADA 19:00 HORAS</t>
  </si>
  <si>
    <t>10ª RODADA 19:00 HORAS</t>
  </si>
  <si>
    <t>11ª RODADA 19:00 HORAS</t>
  </si>
  <si>
    <t>12ª RODADA 19:00 HORAS</t>
  </si>
  <si>
    <t>13ª RODADA 19:00 HORAS</t>
  </si>
  <si>
    <t>14ª RODADA 19:00 HORAS</t>
  </si>
  <si>
    <t>4ª RODADA 19:00 HORAS LINHA SANTA TEREZINHA</t>
  </si>
  <si>
    <t>3ª FASE SEMIFINAIS</t>
  </si>
  <si>
    <t>4ª FASE FINAIS</t>
  </si>
  <si>
    <t>Perdedor jogo 60</t>
  </si>
  <si>
    <t>Perdedor jogo 62</t>
  </si>
  <si>
    <t>Vencedor jogo 60</t>
  </si>
  <si>
    <t>Vencedor jogo 62</t>
  </si>
  <si>
    <t>Perdedor jogo 61</t>
  </si>
  <si>
    <t>Vencedor jogo 61</t>
  </si>
  <si>
    <t>Perdedor jogo 63</t>
  </si>
  <si>
    <t xml:space="preserve">Vencedor jogo 63 </t>
  </si>
  <si>
    <t>4ª RODADA 19:00 HORAS</t>
  </si>
  <si>
    <t>7ª RODADA 19:00 HORAS LINHA SANTA TEREZINHA</t>
  </si>
  <si>
    <t>14ª RODADA 19:00 HORAS Domingo</t>
  </si>
  <si>
    <t>Lucia Schuh</t>
  </si>
  <si>
    <t>Lucia Ruver</t>
  </si>
  <si>
    <t>Alto Maipu/Concretos</t>
  </si>
  <si>
    <t>Roseneli Schuh</t>
  </si>
  <si>
    <t>Linete Reuter</t>
  </si>
  <si>
    <t>Cleris Weber</t>
  </si>
  <si>
    <t xml:space="preserve">Dass </t>
  </si>
  <si>
    <t>Gremio Santa Terezinha "A"</t>
  </si>
  <si>
    <t>Mercado Renato "A"</t>
  </si>
  <si>
    <t>Gremio Santa Terezinha "B"</t>
  </si>
  <si>
    <t>Mercado Renato "B"</t>
  </si>
  <si>
    <t>Alto Maipu/ArteMek</t>
  </si>
  <si>
    <t>CAMPEONATO MUNICIPAL DE BOLÃO</t>
  </si>
  <si>
    <t>TABELA DE JOGOS</t>
  </si>
  <si>
    <t>Kátia Confecções</t>
  </si>
  <si>
    <t xml:space="preserve">1ª TAÇA DISTRIBUIDORA CHIMITINHO </t>
  </si>
  <si>
    <t>BEBIDAS MULTIMARCAS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</si>
</sst>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.0"/>
    <numFmt numFmtId="178" formatCode="_-[$R$-416]\ * #,##0.00_-;\-[$R$-416]\ * #,##0.00_-;_-[$R$-416]\ 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12"/>
      <color indexed="30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right"/>
    </xf>
    <xf numFmtId="0" fontId="5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2" fillId="0" borderId="11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27" fillId="0" borderId="18" xfId="0" applyFont="1" applyFill="1" applyBorder="1" applyAlignment="1">
      <alignment horizontal="center" vertical="center"/>
    </xf>
    <xf numFmtId="14" fontId="27" fillId="0" borderId="12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 vertical="center"/>
    </xf>
    <xf numFmtId="14" fontId="27" fillId="33" borderId="12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4" fontId="26" fillId="0" borderId="0" xfId="0" applyNumberFormat="1" applyFont="1" applyFill="1" applyBorder="1" applyAlignment="1">
      <alignment horizontal="center" vertical="center"/>
    </xf>
    <xf numFmtId="14" fontId="27" fillId="33" borderId="2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6" fillId="34" borderId="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78" fontId="51" fillId="0" borderId="0" xfId="0" applyNumberFormat="1" applyFont="1" applyBorder="1" applyAlignment="1">
      <alignment/>
    </xf>
    <xf numFmtId="178" fontId="29" fillId="0" borderId="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1676400</xdr:colOff>
      <xdr:row>0</xdr:row>
      <xdr:rowOff>76200</xdr:rowOff>
    </xdr:from>
    <xdr:to>
      <xdr:col>8</xdr:col>
      <xdr:colOff>1628775</xdr:colOff>
      <xdr:row>4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76200"/>
          <a:ext cx="2114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2</xdr:col>
      <xdr:colOff>1390650</xdr:colOff>
      <xdr:row>4</xdr:row>
      <xdr:rowOff>171450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5050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zoomScale="90" zoomScaleNormal="90" zoomScalePageLayoutView="0" workbookViewId="0" topLeftCell="A28">
      <selection activeCell="B3" sqref="B3:C7"/>
    </sheetView>
  </sheetViews>
  <sheetFormatPr defaultColWidth="9.140625" defaultRowHeight="15"/>
  <cols>
    <col min="1" max="1" width="2.7109375" style="10" bestFit="1" customWidth="1"/>
    <col min="2" max="2" width="53.140625" style="10" customWidth="1"/>
    <col min="3" max="3" width="10.140625" style="10" bestFit="1" customWidth="1"/>
    <col min="4" max="16384" width="9.140625" style="10" customWidth="1"/>
  </cols>
  <sheetData>
    <row r="1" spans="1:3" s="9" customFormat="1" ht="38.25" customHeight="1">
      <c r="A1" s="66" t="s">
        <v>19</v>
      </c>
      <c r="B1" s="66"/>
      <c r="C1" s="66"/>
    </row>
    <row r="2" spans="1:3" s="9" customFormat="1" ht="14.25" customHeight="1">
      <c r="A2" s="64" t="s">
        <v>4</v>
      </c>
      <c r="B2" s="64"/>
      <c r="C2" s="64"/>
    </row>
    <row r="3" spans="1:3" ht="15" customHeight="1">
      <c r="A3" s="13">
        <v>1</v>
      </c>
      <c r="B3" s="14" t="s">
        <v>20</v>
      </c>
      <c r="C3" s="15">
        <v>88044255</v>
      </c>
    </row>
    <row r="4" spans="1:3" ht="15" customHeight="1">
      <c r="A4" s="13">
        <v>2</v>
      </c>
      <c r="B4" s="14" t="s">
        <v>21</v>
      </c>
      <c r="C4" s="15">
        <v>88094610</v>
      </c>
    </row>
    <row r="5" spans="1:3" ht="15" customHeight="1">
      <c r="A5" s="13">
        <v>3</v>
      </c>
      <c r="B5" s="14" t="s">
        <v>22</v>
      </c>
      <c r="C5" s="15">
        <v>88122098</v>
      </c>
    </row>
    <row r="6" spans="1:3" ht="15" customHeight="1">
      <c r="A6" s="13">
        <v>4</v>
      </c>
      <c r="B6" s="14" t="s">
        <v>23</v>
      </c>
      <c r="C6" s="15">
        <v>88149374</v>
      </c>
    </row>
    <row r="7" spans="1:3" s="9" customFormat="1" ht="15" customHeight="1">
      <c r="A7" s="13">
        <v>5</v>
      </c>
      <c r="B7" s="14" t="s">
        <v>24</v>
      </c>
      <c r="C7" s="15">
        <v>88130295</v>
      </c>
    </row>
    <row r="8" ht="15" customHeight="1">
      <c r="C8" s="11"/>
    </row>
    <row r="9" spans="1:3" ht="15" customHeight="1">
      <c r="A9" s="64" t="s">
        <v>31</v>
      </c>
      <c r="B9" s="64"/>
      <c r="C9" s="64"/>
    </row>
    <row r="10" spans="1:3" ht="15" customHeight="1">
      <c r="A10" s="64" t="s">
        <v>25</v>
      </c>
      <c r="B10" s="64"/>
      <c r="C10" s="12" t="s">
        <v>26</v>
      </c>
    </row>
    <row r="11" spans="1:3" ht="15" customHeight="1">
      <c r="A11" s="17">
        <v>1</v>
      </c>
      <c r="B11" s="16" t="str">
        <f>B3</f>
        <v>NELMA SCHUH</v>
      </c>
      <c r="C11" s="18"/>
    </row>
    <row r="12" spans="1:3" ht="15" customHeight="1">
      <c r="A12" s="17">
        <v>2</v>
      </c>
      <c r="B12" s="16" t="str">
        <f>B4</f>
        <v>LUCIA B. RUVER</v>
      </c>
      <c r="C12" s="18"/>
    </row>
    <row r="13" spans="1:3" ht="15" customHeight="1">
      <c r="A13" s="17">
        <v>3</v>
      </c>
      <c r="B13" s="16" t="str">
        <f>B5</f>
        <v>LUCIA HOSS</v>
      </c>
      <c r="C13" s="18"/>
    </row>
    <row r="14" spans="1:3" ht="15" customHeight="1">
      <c r="A14" s="17">
        <v>4</v>
      </c>
      <c r="B14" s="16" t="str">
        <f>B6</f>
        <v>CLERIS R. WEBER</v>
      </c>
      <c r="C14" s="18"/>
    </row>
    <row r="15" spans="1:3" ht="15" customHeight="1">
      <c r="A15" s="65" t="s">
        <v>32</v>
      </c>
      <c r="B15" s="65"/>
      <c r="C15" s="65"/>
    </row>
    <row r="16" spans="1:3" ht="15" customHeight="1">
      <c r="A16" s="19"/>
      <c r="B16" s="19"/>
      <c r="C16" s="19"/>
    </row>
    <row r="17" spans="1:3" ht="15" customHeight="1">
      <c r="A17" s="64" t="s">
        <v>27</v>
      </c>
      <c r="B17" s="64"/>
      <c r="C17" s="64"/>
    </row>
    <row r="18" spans="1:3" ht="15" customHeight="1">
      <c r="A18" s="22"/>
      <c r="B18" s="12" t="s">
        <v>25</v>
      </c>
      <c r="C18" s="12" t="s">
        <v>26</v>
      </c>
    </row>
    <row r="19" spans="1:3" ht="15" customHeight="1">
      <c r="A19" s="13">
        <v>5</v>
      </c>
      <c r="B19" s="16" t="str">
        <f>B7</f>
        <v>LUCIA SCHUH</v>
      </c>
      <c r="C19" s="16"/>
    </row>
    <row r="20" spans="1:3" ht="15" customHeight="1">
      <c r="A20" s="13">
        <v>1</v>
      </c>
      <c r="B20" s="16" t="str">
        <f>B3</f>
        <v>NELMA SCHUH</v>
      </c>
      <c r="C20" s="16"/>
    </row>
    <row r="21" spans="1:3" ht="15" customHeight="1">
      <c r="A21" s="13">
        <v>2</v>
      </c>
      <c r="B21" s="16" t="str">
        <f>B4</f>
        <v>LUCIA B. RUVER</v>
      </c>
      <c r="C21" s="16"/>
    </row>
    <row r="22" spans="1:3" ht="15" customHeight="1">
      <c r="A22" s="13">
        <v>3</v>
      </c>
      <c r="B22" s="16" t="str">
        <f>B5</f>
        <v>LUCIA HOSS</v>
      </c>
      <c r="C22" s="16"/>
    </row>
    <row r="23" spans="1:3" ht="15" customHeight="1">
      <c r="A23" s="65" t="s">
        <v>33</v>
      </c>
      <c r="B23" s="65"/>
      <c r="C23" s="65"/>
    </row>
    <row r="24" spans="1:3" ht="15" customHeight="1">
      <c r="A24" s="20"/>
      <c r="B24" s="21"/>
      <c r="C24" s="21"/>
    </row>
    <row r="25" spans="1:3" ht="15" customHeight="1">
      <c r="A25" s="64" t="s">
        <v>28</v>
      </c>
      <c r="B25" s="64"/>
      <c r="C25" s="64"/>
    </row>
    <row r="26" spans="1:3" ht="15" customHeight="1">
      <c r="A26" s="22"/>
      <c r="B26" s="12" t="s">
        <v>25</v>
      </c>
      <c r="C26" s="12" t="s">
        <v>26</v>
      </c>
    </row>
    <row r="27" spans="1:3" ht="15" customHeight="1">
      <c r="A27" s="13">
        <v>4</v>
      </c>
      <c r="B27" s="16" t="str">
        <f>B6</f>
        <v>CLERIS R. WEBER</v>
      </c>
      <c r="C27" s="16"/>
    </row>
    <row r="28" spans="1:3" ht="15" customHeight="1">
      <c r="A28" s="13">
        <v>5</v>
      </c>
      <c r="B28" s="16" t="str">
        <f>B7</f>
        <v>LUCIA SCHUH</v>
      </c>
      <c r="C28" s="16"/>
    </row>
    <row r="29" spans="1:3" ht="15" customHeight="1">
      <c r="A29" s="13">
        <v>1</v>
      </c>
      <c r="B29" s="16" t="str">
        <f>B3</f>
        <v>NELMA SCHUH</v>
      </c>
      <c r="C29" s="16"/>
    </row>
    <row r="30" spans="1:3" ht="15" customHeight="1">
      <c r="A30" s="13">
        <v>2</v>
      </c>
      <c r="B30" s="16" t="str">
        <f>B4</f>
        <v>LUCIA B. RUVER</v>
      </c>
      <c r="C30" s="16"/>
    </row>
    <row r="31" spans="1:3" ht="15" customHeight="1">
      <c r="A31" s="65" t="s">
        <v>34</v>
      </c>
      <c r="B31" s="65"/>
      <c r="C31" s="65"/>
    </row>
    <row r="32" spans="1:3" ht="15" customHeight="1">
      <c r="A32" s="23"/>
      <c r="B32" s="24"/>
      <c r="C32" s="25"/>
    </row>
    <row r="33" spans="1:3" ht="15" customHeight="1">
      <c r="A33" s="64" t="s">
        <v>29</v>
      </c>
      <c r="B33" s="64"/>
      <c r="C33" s="64"/>
    </row>
    <row r="34" spans="1:3" ht="15" customHeight="1">
      <c r="A34" s="22"/>
      <c r="B34" s="12" t="s">
        <v>25</v>
      </c>
      <c r="C34" s="12" t="s">
        <v>26</v>
      </c>
    </row>
    <row r="35" spans="1:3" ht="15" customHeight="1">
      <c r="A35" s="13">
        <v>3</v>
      </c>
      <c r="B35" s="16" t="str">
        <f>B5</f>
        <v>LUCIA HOSS</v>
      </c>
      <c r="C35" s="16"/>
    </row>
    <row r="36" spans="1:3" ht="15" customHeight="1">
      <c r="A36" s="13">
        <v>4</v>
      </c>
      <c r="B36" s="16" t="str">
        <f>B6</f>
        <v>CLERIS R. WEBER</v>
      </c>
      <c r="C36" s="16"/>
    </row>
    <row r="37" spans="1:3" ht="15" customHeight="1">
      <c r="A37" s="13">
        <v>5</v>
      </c>
      <c r="B37" s="16" t="str">
        <f>B7</f>
        <v>LUCIA SCHUH</v>
      </c>
      <c r="C37" s="16"/>
    </row>
    <row r="38" spans="1:3" ht="15" customHeight="1">
      <c r="A38" s="13">
        <v>1</v>
      </c>
      <c r="B38" s="16" t="str">
        <f>B3</f>
        <v>NELMA SCHUH</v>
      </c>
      <c r="C38" s="16"/>
    </row>
    <row r="39" spans="1:3" ht="15" customHeight="1">
      <c r="A39" s="65" t="s">
        <v>35</v>
      </c>
      <c r="B39" s="65"/>
      <c r="C39" s="65"/>
    </row>
    <row r="40" spans="1:3" ht="15" customHeight="1">
      <c r="A40" s="67"/>
      <c r="B40" s="67"/>
      <c r="C40" s="67"/>
    </row>
    <row r="41" spans="1:3" ht="15" customHeight="1">
      <c r="A41" s="64" t="s">
        <v>30</v>
      </c>
      <c r="B41" s="64"/>
      <c r="C41" s="64"/>
    </row>
    <row r="42" spans="1:3" ht="15" customHeight="1">
      <c r="A42" s="22"/>
      <c r="B42" s="12" t="s">
        <v>25</v>
      </c>
      <c r="C42" s="12" t="s">
        <v>26</v>
      </c>
    </row>
    <row r="43" spans="1:3" ht="15" customHeight="1">
      <c r="A43" s="13">
        <v>2</v>
      </c>
      <c r="B43" s="16" t="str">
        <f>B4</f>
        <v>LUCIA B. RUVER</v>
      </c>
      <c r="C43" s="16"/>
    </row>
    <row r="44" spans="1:3" ht="15" customHeight="1">
      <c r="A44" s="13">
        <v>3</v>
      </c>
      <c r="B44" s="16" t="str">
        <f>B5</f>
        <v>LUCIA HOSS</v>
      </c>
      <c r="C44" s="16"/>
    </row>
    <row r="45" spans="1:3" ht="15" customHeight="1">
      <c r="A45" s="13">
        <v>4</v>
      </c>
      <c r="B45" s="16" t="str">
        <f>B6</f>
        <v>CLERIS R. WEBER</v>
      </c>
      <c r="C45" s="16"/>
    </row>
    <row r="46" spans="1:3" ht="15" customHeight="1">
      <c r="A46" s="13">
        <v>5</v>
      </c>
      <c r="B46" s="16" t="str">
        <f>B7</f>
        <v>LUCIA SCHUH</v>
      </c>
      <c r="C46" s="16"/>
    </row>
    <row r="47" spans="1:3" ht="15" customHeight="1">
      <c r="A47" s="65" t="s">
        <v>36</v>
      </c>
      <c r="B47" s="65"/>
      <c r="C47" s="65"/>
    </row>
    <row r="48" ht="15" customHeight="1"/>
    <row r="49" ht="15" customHeight="1"/>
  </sheetData>
  <sheetProtection/>
  <mergeCells count="14">
    <mergeCell ref="A47:C47"/>
    <mergeCell ref="A15:C15"/>
    <mergeCell ref="A1:C1"/>
    <mergeCell ref="A2:C2"/>
    <mergeCell ref="A9:C9"/>
    <mergeCell ref="A17:C17"/>
    <mergeCell ref="A25:C25"/>
    <mergeCell ref="A40:C40"/>
    <mergeCell ref="A10:B10"/>
    <mergeCell ref="A23:C23"/>
    <mergeCell ref="A31:C31"/>
    <mergeCell ref="A39:C39"/>
    <mergeCell ref="A33:C33"/>
    <mergeCell ref="A41:C41"/>
  </mergeCells>
  <printOptions/>
  <pageMargins left="0.511811024" right="0.511811024" top="0.29" bottom="0.32" header="0.31496062" footer="0.3149606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140625" style="0" customWidth="1"/>
    <col min="2" max="2" width="58.8515625" style="0" customWidth="1"/>
    <col min="3" max="6" width="5.28125" style="0" customWidth="1"/>
  </cols>
  <sheetData>
    <row r="1" spans="1:8" ht="15">
      <c r="A1" s="1" t="s">
        <v>0</v>
      </c>
      <c r="B1" s="2" t="s">
        <v>18</v>
      </c>
      <c r="C1" s="1">
        <v>851</v>
      </c>
      <c r="D1" s="1">
        <v>868</v>
      </c>
      <c r="E1" s="1">
        <v>855</v>
      </c>
      <c r="F1" s="7">
        <v>865</v>
      </c>
      <c r="G1" s="8">
        <v>843</v>
      </c>
      <c r="H1" s="6">
        <f aca="true" t="shared" si="0" ref="H1:H9">SUM(C1:G1)</f>
        <v>4282</v>
      </c>
    </row>
    <row r="2" spans="1:8" ht="15">
      <c r="A2" s="1" t="s">
        <v>12</v>
      </c>
      <c r="B2" s="2" t="s">
        <v>17</v>
      </c>
      <c r="C2" s="1">
        <v>821</v>
      </c>
      <c r="D2" s="1">
        <v>845</v>
      </c>
      <c r="E2" s="1">
        <v>853</v>
      </c>
      <c r="F2" s="7">
        <v>850</v>
      </c>
      <c r="G2" s="8">
        <v>864</v>
      </c>
      <c r="H2" s="6">
        <f t="shared" si="0"/>
        <v>4233</v>
      </c>
    </row>
    <row r="3" spans="1:8" ht="15">
      <c r="A3" s="1" t="s">
        <v>13</v>
      </c>
      <c r="B3" s="4" t="s">
        <v>16</v>
      </c>
      <c r="C3" s="1">
        <v>832</v>
      </c>
      <c r="D3" s="1">
        <v>844</v>
      </c>
      <c r="E3" s="1">
        <v>839</v>
      </c>
      <c r="F3" s="7">
        <v>849</v>
      </c>
      <c r="G3" s="8">
        <v>854</v>
      </c>
      <c r="H3" s="6">
        <f t="shared" si="0"/>
        <v>4218</v>
      </c>
    </row>
    <row r="4" spans="1:8" ht="15">
      <c r="A4" s="1" t="s">
        <v>1</v>
      </c>
      <c r="B4" s="2" t="s">
        <v>15</v>
      </c>
      <c r="C4" s="1">
        <v>850</v>
      </c>
      <c r="D4" s="1">
        <v>839</v>
      </c>
      <c r="E4" s="1">
        <v>840</v>
      </c>
      <c r="F4" s="7">
        <v>825</v>
      </c>
      <c r="G4" s="8">
        <v>863</v>
      </c>
      <c r="H4" s="6">
        <f t="shared" si="0"/>
        <v>4217</v>
      </c>
    </row>
    <row r="5" spans="1:8" ht="15">
      <c r="A5" s="1" t="s">
        <v>7</v>
      </c>
      <c r="B5" s="2" t="s">
        <v>5</v>
      </c>
      <c r="C5" s="1">
        <v>830</v>
      </c>
      <c r="D5" s="1">
        <v>852</v>
      </c>
      <c r="E5" s="1">
        <v>847</v>
      </c>
      <c r="F5" s="7">
        <v>837</v>
      </c>
      <c r="G5" s="8">
        <v>837</v>
      </c>
      <c r="H5" s="6">
        <f t="shared" si="0"/>
        <v>4203</v>
      </c>
    </row>
    <row r="6" spans="1:8" ht="15">
      <c r="A6" s="1" t="s">
        <v>8</v>
      </c>
      <c r="B6" s="2" t="s">
        <v>3</v>
      </c>
      <c r="C6" s="1">
        <v>812</v>
      </c>
      <c r="D6" s="1">
        <v>807</v>
      </c>
      <c r="E6" s="1">
        <v>846</v>
      </c>
      <c r="F6" s="7">
        <v>842</v>
      </c>
      <c r="G6" s="8">
        <v>846</v>
      </c>
      <c r="H6" s="6">
        <f t="shared" si="0"/>
        <v>4153</v>
      </c>
    </row>
    <row r="7" spans="1:8" ht="15">
      <c r="A7" s="1" t="s">
        <v>9</v>
      </c>
      <c r="B7" s="2" t="s">
        <v>2</v>
      </c>
      <c r="C7" s="1">
        <v>821</v>
      </c>
      <c r="D7" s="1">
        <v>847</v>
      </c>
      <c r="E7" s="1">
        <v>866</v>
      </c>
      <c r="F7" s="7">
        <v>812</v>
      </c>
      <c r="G7" s="8">
        <v>806</v>
      </c>
      <c r="H7" s="6">
        <f t="shared" si="0"/>
        <v>4152</v>
      </c>
    </row>
    <row r="8" spans="1:8" ht="15">
      <c r="A8" s="1" t="s">
        <v>10</v>
      </c>
      <c r="B8" s="2" t="s">
        <v>6</v>
      </c>
      <c r="C8" s="1">
        <v>812</v>
      </c>
      <c r="D8" s="1">
        <v>786</v>
      </c>
      <c r="E8" s="1">
        <v>820</v>
      </c>
      <c r="F8" s="7">
        <v>809</v>
      </c>
      <c r="G8" s="8">
        <v>822</v>
      </c>
      <c r="H8" s="6">
        <f t="shared" si="0"/>
        <v>4049</v>
      </c>
    </row>
    <row r="9" spans="1:8" ht="15">
      <c r="A9" s="3" t="s">
        <v>11</v>
      </c>
      <c r="B9" s="5" t="s">
        <v>14</v>
      </c>
      <c r="C9" s="1">
        <v>791</v>
      </c>
      <c r="D9" s="1">
        <v>796</v>
      </c>
      <c r="E9" s="1">
        <v>799</v>
      </c>
      <c r="F9" s="7">
        <v>760</v>
      </c>
      <c r="G9" s="8">
        <v>821</v>
      </c>
      <c r="H9" s="6">
        <f t="shared" si="0"/>
        <v>3967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7"/>
  <sheetViews>
    <sheetView tabSelected="1" zoomScale="90" zoomScaleNormal="90" zoomScalePageLayoutView="0" workbookViewId="0" topLeftCell="A1">
      <selection activeCell="K10" sqref="K10"/>
    </sheetView>
  </sheetViews>
  <sheetFormatPr defaultColWidth="10.7109375" defaultRowHeight="15"/>
  <cols>
    <col min="1" max="1" width="4.421875" style="51" bestFit="1" customWidth="1"/>
    <col min="2" max="2" width="12.28125" style="51" bestFit="1" customWidth="1"/>
    <col min="3" max="3" width="28.00390625" style="52" bestFit="1" customWidth="1"/>
    <col min="4" max="4" width="10.7109375" style="52" customWidth="1"/>
    <col min="5" max="5" width="2.8515625" style="52" bestFit="1" customWidth="1"/>
    <col min="6" max="6" width="10.7109375" style="52" customWidth="1"/>
    <col min="7" max="7" width="28.00390625" style="52" bestFit="1" customWidth="1"/>
    <col min="8" max="8" width="4.421875" style="52" bestFit="1" customWidth="1"/>
    <col min="9" max="9" width="28.00390625" style="52" bestFit="1" customWidth="1"/>
    <col min="10" max="10" width="10.7109375" style="10" customWidth="1"/>
    <col min="11" max="11" width="13.57421875" style="10" bestFit="1" customWidth="1"/>
    <col min="12" max="16384" width="10.7109375" style="10" customWidth="1"/>
  </cols>
  <sheetData>
    <row r="1" spans="1:12" ht="35.25" customHeight="1">
      <c r="A1" s="78" t="s">
        <v>90</v>
      </c>
      <c r="B1" s="78"/>
      <c r="C1" s="78"/>
      <c r="D1" s="78"/>
      <c r="E1" s="78"/>
      <c r="F1" s="78"/>
      <c r="G1" s="78"/>
      <c r="H1" s="78"/>
      <c r="I1" s="78"/>
      <c r="J1" s="59"/>
      <c r="K1" s="59"/>
      <c r="L1" s="59"/>
    </row>
    <row r="2" spans="1:12" ht="21">
      <c r="A2" s="81" t="s">
        <v>93</v>
      </c>
      <c r="B2" s="81"/>
      <c r="C2" s="81"/>
      <c r="D2" s="81"/>
      <c r="E2" s="81"/>
      <c r="F2" s="81"/>
      <c r="G2" s="81"/>
      <c r="H2" s="81"/>
      <c r="I2" s="81"/>
      <c r="J2" s="60"/>
      <c r="K2" s="60"/>
      <c r="L2" s="60"/>
    </row>
    <row r="3" spans="1:9" ht="21">
      <c r="A3" s="26"/>
      <c r="B3" s="80" t="s">
        <v>94</v>
      </c>
      <c r="C3" s="80"/>
      <c r="D3" s="80"/>
      <c r="E3" s="80"/>
      <c r="F3" s="80"/>
      <c r="G3" s="80"/>
      <c r="H3" s="80"/>
      <c r="I3" s="80"/>
    </row>
    <row r="4" ht="15.75"/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9" ht="15.75">
      <c r="A6" s="63"/>
      <c r="B6" s="63"/>
      <c r="C6" s="63"/>
      <c r="D6" s="63"/>
      <c r="E6" s="63"/>
      <c r="F6" s="63"/>
      <c r="G6" s="63"/>
      <c r="H6" s="63"/>
      <c r="I6" s="63"/>
    </row>
    <row r="7" spans="1:9" ht="15.75">
      <c r="A7" s="68" t="s">
        <v>42</v>
      </c>
      <c r="B7" s="68"/>
      <c r="C7" s="68"/>
      <c r="D7" s="68"/>
      <c r="E7" s="68" t="s">
        <v>39</v>
      </c>
      <c r="F7" s="68"/>
      <c r="G7" s="68"/>
      <c r="H7" s="68"/>
      <c r="I7" s="68"/>
    </row>
    <row r="8" spans="1:9" ht="15.75">
      <c r="A8" s="68"/>
      <c r="B8" s="68"/>
      <c r="C8" s="68"/>
      <c r="D8" s="68"/>
      <c r="E8" s="68"/>
      <c r="F8" s="68"/>
      <c r="G8" s="68"/>
      <c r="H8" s="68"/>
      <c r="I8" s="68"/>
    </row>
    <row r="9" spans="1:9" ht="15.75">
      <c r="A9" s="26">
        <v>1</v>
      </c>
      <c r="B9" s="69" t="s">
        <v>82</v>
      </c>
      <c r="C9" s="69"/>
      <c r="D9" s="69"/>
      <c r="E9" s="26">
        <v>1</v>
      </c>
      <c r="F9" s="70" t="s">
        <v>89</v>
      </c>
      <c r="G9" s="70"/>
      <c r="H9" s="70"/>
      <c r="I9" s="70"/>
    </row>
    <row r="10" spans="1:9" ht="15.75">
      <c r="A10" s="26">
        <v>2</v>
      </c>
      <c r="B10" s="69" t="s">
        <v>79</v>
      </c>
      <c r="C10" s="69"/>
      <c r="D10" s="69"/>
      <c r="E10" s="26">
        <v>2</v>
      </c>
      <c r="F10" s="70" t="s">
        <v>86</v>
      </c>
      <c r="G10" s="70"/>
      <c r="H10" s="70"/>
      <c r="I10" s="70"/>
    </row>
    <row r="11" spans="1:9" ht="15.75">
      <c r="A11" s="26">
        <v>3</v>
      </c>
      <c r="B11" s="69" t="s">
        <v>81</v>
      </c>
      <c r="C11" s="69"/>
      <c r="D11" s="69"/>
      <c r="E11" s="26">
        <v>3</v>
      </c>
      <c r="F11" s="70" t="s">
        <v>85</v>
      </c>
      <c r="G11" s="70"/>
      <c r="H11" s="70"/>
      <c r="I11" s="70"/>
    </row>
    <row r="12" spans="1:9" ht="15.75">
      <c r="A12" s="26">
        <v>4</v>
      </c>
      <c r="B12" s="69" t="s">
        <v>78</v>
      </c>
      <c r="C12" s="69"/>
      <c r="D12" s="69"/>
      <c r="E12" s="26">
        <v>4</v>
      </c>
      <c r="F12" s="70" t="s">
        <v>87</v>
      </c>
      <c r="G12" s="70"/>
      <c r="H12" s="70"/>
      <c r="I12" s="70"/>
    </row>
    <row r="13" spans="1:9" ht="15.75">
      <c r="A13" s="26">
        <v>5</v>
      </c>
      <c r="B13" s="69" t="s">
        <v>83</v>
      </c>
      <c r="C13" s="69"/>
      <c r="D13" s="69"/>
      <c r="E13" s="26">
        <v>5</v>
      </c>
      <c r="F13" s="70" t="s">
        <v>88</v>
      </c>
      <c r="G13" s="70"/>
      <c r="H13" s="70"/>
      <c r="I13" s="70"/>
    </row>
    <row r="14" spans="1:9" ht="15.75">
      <c r="A14" s="26"/>
      <c r="B14" s="72"/>
      <c r="C14" s="72"/>
      <c r="D14" s="72"/>
      <c r="E14" s="26">
        <v>6</v>
      </c>
      <c r="F14" s="70" t="s">
        <v>92</v>
      </c>
      <c r="G14" s="70"/>
      <c r="H14" s="70"/>
      <c r="I14" s="70"/>
    </row>
    <row r="15" spans="1:9" ht="15.75">
      <c r="A15" s="26"/>
      <c r="B15" s="72"/>
      <c r="C15" s="72"/>
      <c r="D15" s="72"/>
      <c r="E15" s="26">
        <v>7</v>
      </c>
      <c r="F15" s="70" t="s">
        <v>84</v>
      </c>
      <c r="G15" s="70"/>
      <c r="H15" s="70"/>
      <c r="I15" s="70"/>
    </row>
    <row r="16" spans="1:9" ht="15.75">
      <c r="A16" s="26"/>
      <c r="B16" s="72"/>
      <c r="C16" s="72"/>
      <c r="D16" s="72"/>
      <c r="E16" s="26">
        <v>8</v>
      </c>
      <c r="F16" s="70" t="s">
        <v>80</v>
      </c>
      <c r="G16" s="70"/>
      <c r="H16" s="70"/>
      <c r="I16" s="70"/>
    </row>
    <row r="17" spans="1:9" ht="15.75">
      <c r="A17" s="63"/>
      <c r="B17" s="61"/>
      <c r="C17" s="61"/>
      <c r="D17" s="61"/>
      <c r="E17" s="63"/>
      <c r="F17" s="62"/>
      <c r="G17" s="62"/>
      <c r="H17" s="62"/>
      <c r="I17" s="62"/>
    </row>
    <row r="18" spans="1:9" ht="15.75">
      <c r="A18" s="63"/>
      <c r="B18" s="61"/>
      <c r="C18" s="61"/>
      <c r="D18" s="61"/>
      <c r="E18" s="63"/>
      <c r="F18" s="62"/>
      <c r="G18" s="62"/>
      <c r="H18" s="62"/>
      <c r="I18" s="62"/>
    </row>
    <row r="19" spans="1:9" s="28" customFormat="1" ht="15.75">
      <c r="A19" s="71" t="s">
        <v>91</v>
      </c>
      <c r="B19" s="71"/>
      <c r="C19" s="71"/>
      <c r="D19" s="71"/>
      <c r="E19" s="71"/>
      <c r="F19" s="71"/>
      <c r="G19" s="71"/>
      <c r="H19" s="71"/>
      <c r="I19" s="71"/>
    </row>
    <row r="20" spans="1:9" s="28" customFormat="1" ht="16.5" thickBot="1">
      <c r="A20" s="63"/>
      <c r="B20" s="63"/>
      <c r="C20" s="63"/>
      <c r="D20" s="63"/>
      <c r="E20" s="63"/>
      <c r="F20" s="63"/>
      <c r="G20" s="63"/>
      <c r="H20" s="63"/>
      <c r="I20" s="63"/>
    </row>
    <row r="21" spans="1:9" s="33" customFormat="1" ht="15.75">
      <c r="A21" s="29" t="s">
        <v>40</v>
      </c>
      <c r="B21" s="54" t="s">
        <v>47</v>
      </c>
      <c r="C21" s="73" t="s">
        <v>51</v>
      </c>
      <c r="D21" s="73"/>
      <c r="E21" s="73"/>
      <c r="F21" s="73"/>
      <c r="G21" s="73"/>
      <c r="H21" s="56" t="s">
        <v>43</v>
      </c>
      <c r="I21" s="32" t="s">
        <v>46</v>
      </c>
    </row>
    <row r="22" spans="1:9" ht="15.75">
      <c r="A22" s="34">
        <v>1</v>
      </c>
      <c r="B22" s="35">
        <v>42549</v>
      </c>
      <c r="C22" s="36" t="str">
        <f>B9</f>
        <v>Linete Reuter</v>
      </c>
      <c r="D22" s="37"/>
      <c r="E22" s="36" t="s">
        <v>38</v>
      </c>
      <c r="F22" s="36"/>
      <c r="G22" s="36" t="str">
        <f>B10</f>
        <v>Lucia Ruver</v>
      </c>
      <c r="H22" s="36" t="s">
        <v>45</v>
      </c>
      <c r="I22" s="38" t="str">
        <f>B13</f>
        <v>Cleris Weber</v>
      </c>
    </row>
    <row r="23" spans="1:9" ht="15.75">
      <c r="A23" s="34">
        <v>2</v>
      </c>
      <c r="B23" s="35">
        <v>42549</v>
      </c>
      <c r="C23" s="36" t="str">
        <f>F9</f>
        <v>Alto Maipu/ArteMek</v>
      </c>
      <c r="D23" s="37"/>
      <c r="E23" s="36" t="s">
        <v>38</v>
      </c>
      <c r="F23" s="36"/>
      <c r="G23" s="36" t="str">
        <f>F10</f>
        <v>Mercado Renato "A"</v>
      </c>
      <c r="H23" s="36" t="s">
        <v>44</v>
      </c>
      <c r="I23" s="38" t="str">
        <f>F11</f>
        <v>Gremio Santa Terezinha "A"</v>
      </c>
    </row>
    <row r="24" spans="1:9" ht="15.75">
      <c r="A24" s="34">
        <v>3</v>
      </c>
      <c r="B24" s="35">
        <v>42549</v>
      </c>
      <c r="C24" s="36" t="str">
        <f>F11</f>
        <v>Gremio Santa Terezinha "A"</v>
      </c>
      <c r="D24" s="37"/>
      <c r="E24" s="37" t="s">
        <v>38</v>
      </c>
      <c r="F24" s="37"/>
      <c r="G24" s="36" t="str">
        <f>F12</f>
        <v>Gremio Santa Terezinha "B"</v>
      </c>
      <c r="H24" s="36" t="s">
        <v>44</v>
      </c>
      <c r="I24" s="38" t="str">
        <f>F9</f>
        <v>Alto Maipu/ArteMek</v>
      </c>
    </row>
    <row r="25" spans="1:9" ht="15.75">
      <c r="A25" s="34">
        <v>4</v>
      </c>
      <c r="B25" s="40">
        <v>42551</v>
      </c>
      <c r="C25" s="41" t="str">
        <f>B11</f>
        <v>Roseneli Schuh</v>
      </c>
      <c r="D25" s="42"/>
      <c r="E25" s="41" t="s">
        <v>38</v>
      </c>
      <c r="F25" s="41"/>
      <c r="G25" s="41" t="str">
        <f>B12</f>
        <v>Lucia Schuh</v>
      </c>
      <c r="H25" s="41" t="s">
        <v>45</v>
      </c>
      <c r="I25" s="43" t="str">
        <f>B9</f>
        <v>Linete Reuter</v>
      </c>
    </row>
    <row r="26" spans="1:9" ht="15.75">
      <c r="A26" s="34">
        <v>5</v>
      </c>
      <c r="B26" s="40">
        <v>42551</v>
      </c>
      <c r="C26" s="41" t="str">
        <f>F13</f>
        <v>Mercado Renato "B"</v>
      </c>
      <c r="D26" s="42"/>
      <c r="E26" s="41" t="s">
        <v>38</v>
      </c>
      <c r="F26" s="41"/>
      <c r="G26" s="41" t="str">
        <f>F14</f>
        <v>Kátia Confecções</v>
      </c>
      <c r="H26" s="41" t="s">
        <v>44</v>
      </c>
      <c r="I26" s="43" t="str">
        <f>F15</f>
        <v>Dass </v>
      </c>
    </row>
    <row r="27" spans="1:9" ht="16.5" thickBot="1">
      <c r="A27" s="34">
        <v>6</v>
      </c>
      <c r="B27" s="40">
        <v>42551</v>
      </c>
      <c r="C27" s="45" t="str">
        <f>F15</f>
        <v>Dass </v>
      </c>
      <c r="D27" s="46"/>
      <c r="E27" s="46" t="s">
        <v>38</v>
      </c>
      <c r="F27" s="46"/>
      <c r="G27" s="45" t="str">
        <f>F16</f>
        <v>Alto Maipu/Concretos</v>
      </c>
      <c r="H27" s="45" t="s">
        <v>44</v>
      </c>
      <c r="I27" s="47" t="str">
        <f>F13</f>
        <v>Mercado Renato "B"</v>
      </c>
    </row>
    <row r="28" spans="1:9" s="28" customFormat="1" ht="16.5" thickBot="1">
      <c r="A28" s="26"/>
      <c r="B28" s="26"/>
      <c r="C28" s="26"/>
      <c r="D28" s="48"/>
      <c r="E28" s="48"/>
      <c r="F28" s="48"/>
      <c r="G28" s="26"/>
      <c r="H28" s="26"/>
      <c r="I28" s="27"/>
    </row>
    <row r="29" spans="1:9" s="33" customFormat="1" ht="15.75">
      <c r="A29" s="29" t="s">
        <v>40</v>
      </c>
      <c r="B29" s="54" t="s">
        <v>47</v>
      </c>
      <c r="C29" s="73" t="s">
        <v>52</v>
      </c>
      <c r="D29" s="73"/>
      <c r="E29" s="73"/>
      <c r="F29" s="73"/>
      <c r="G29" s="73"/>
      <c r="H29" s="56" t="s">
        <v>43</v>
      </c>
      <c r="I29" s="32" t="s">
        <v>46</v>
      </c>
    </row>
    <row r="30" spans="1:9" ht="15.75">
      <c r="A30" s="34">
        <v>7</v>
      </c>
      <c r="B30" s="35">
        <v>42556</v>
      </c>
      <c r="C30" s="36" t="str">
        <f>B10</f>
        <v>Lucia Ruver</v>
      </c>
      <c r="D30" s="37"/>
      <c r="E30" s="36" t="s">
        <v>38</v>
      </c>
      <c r="F30" s="36"/>
      <c r="G30" s="36" t="str">
        <f>B13</f>
        <v>Cleris Weber</v>
      </c>
      <c r="H30" s="36" t="s">
        <v>45</v>
      </c>
      <c r="I30" s="38" t="str">
        <f>B12</f>
        <v>Lucia Schuh</v>
      </c>
    </row>
    <row r="31" spans="1:9" ht="15.75">
      <c r="A31" s="34">
        <v>8</v>
      </c>
      <c r="B31" s="35">
        <v>42556</v>
      </c>
      <c r="C31" s="36" t="str">
        <f>F16</f>
        <v>Alto Maipu/Concretos</v>
      </c>
      <c r="D31" s="37"/>
      <c r="E31" s="36" t="s">
        <v>38</v>
      </c>
      <c r="F31" s="36"/>
      <c r="G31" s="36" t="str">
        <f>F14</f>
        <v>Kátia Confecções</v>
      </c>
      <c r="H31" s="36" t="s">
        <v>44</v>
      </c>
      <c r="I31" s="38" t="str">
        <f>F12</f>
        <v>Gremio Santa Terezinha "B"</v>
      </c>
    </row>
    <row r="32" spans="1:9" ht="15.75">
      <c r="A32" s="34">
        <v>9</v>
      </c>
      <c r="B32" s="35">
        <v>42556</v>
      </c>
      <c r="C32" s="36" t="str">
        <f>F15</f>
        <v>Dass </v>
      </c>
      <c r="D32" s="37"/>
      <c r="E32" s="37" t="s">
        <v>38</v>
      </c>
      <c r="F32" s="37"/>
      <c r="G32" s="36" t="str">
        <f>F12</f>
        <v>Gremio Santa Terezinha "B"</v>
      </c>
      <c r="H32" s="36" t="s">
        <v>44</v>
      </c>
      <c r="I32" s="38" t="str">
        <f>F14</f>
        <v>Kátia Confecções</v>
      </c>
    </row>
    <row r="33" spans="1:9" ht="15.75">
      <c r="A33" s="39">
        <v>10</v>
      </c>
      <c r="B33" s="40">
        <v>42558</v>
      </c>
      <c r="C33" s="41" t="str">
        <f>B9</f>
        <v>Linete Reuter</v>
      </c>
      <c r="D33" s="42"/>
      <c r="E33" s="41" t="s">
        <v>38</v>
      </c>
      <c r="F33" s="41"/>
      <c r="G33" s="41" t="str">
        <f>B11</f>
        <v>Roseneli Schuh</v>
      </c>
      <c r="H33" s="41" t="s">
        <v>45</v>
      </c>
      <c r="I33" s="43" t="str">
        <f>B10</f>
        <v>Lucia Ruver</v>
      </c>
    </row>
    <row r="34" spans="1:9" ht="15.75">
      <c r="A34" s="39">
        <v>11</v>
      </c>
      <c r="B34" s="40">
        <v>42558</v>
      </c>
      <c r="C34" s="41" t="str">
        <f>F13</f>
        <v>Mercado Renato "B"</v>
      </c>
      <c r="D34" s="42"/>
      <c r="E34" s="41" t="s">
        <v>38</v>
      </c>
      <c r="F34" s="41"/>
      <c r="G34" s="41" t="str">
        <f>F10</f>
        <v>Mercado Renato "A"</v>
      </c>
      <c r="H34" s="41" t="s">
        <v>44</v>
      </c>
      <c r="I34" s="43" t="str">
        <f>F16</f>
        <v>Alto Maipu/Concretos</v>
      </c>
    </row>
    <row r="35" spans="1:9" ht="16.5" thickBot="1">
      <c r="A35" s="44">
        <v>12</v>
      </c>
      <c r="B35" s="40">
        <v>42558</v>
      </c>
      <c r="C35" s="45" t="str">
        <f>F11</f>
        <v>Gremio Santa Terezinha "A"</v>
      </c>
      <c r="D35" s="46"/>
      <c r="E35" s="46" t="s">
        <v>38</v>
      </c>
      <c r="F35" s="46"/>
      <c r="G35" s="45" t="str">
        <f>F9</f>
        <v>Alto Maipu/ArteMek</v>
      </c>
      <c r="H35" s="45" t="s">
        <v>44</v>
      </c>
      <c r="I35" s="47" t="str">
        <f>F10</f>
        <v>Mercado Renato "A"</v>
      </c>
    </row>
    <row r="36" spans="1:9" s="28" customFormat="1" ht="16.5" thickBot="1">
      <c r="A36" s="26"/>
      <c r="B36" s="26"/>
      <c r="C36" s="26"/>
      <c r="D36" s="48"/>
      <c r="E36" s="48"/>
      <c r="F36" s="48"/>
      <c r="G36" s="26"/>
      <c r="H36" s="26"/>
      <c r="I36" s="27"/>
    </row>
    <row r="37" spans="1:9" s="33" customFormat="1" ht="15.75">
      <c r="A37" s="29" t="s">
        <v>40</v>
      </c>
      <c r="B37" s="54" t="s">
        <v>47</v>
      </c>
      <c r="C37" s="73" t="s">
        <v>53</v>
      </c>
      <c r="D37" s="73"/>
      <c r="E37" s="73"/>
      <c r="F37" s="73"/>
      <c r="G37" s="73"/>
      <c r="H37" s="56" t="s">
        <v>43</v>
      </c>
      <c r="I37" s="32" t="s">
        <v>46</v>
      </c>
    </row>
    <row r="38" spans="1:9" ht="15.75">
      <c r="A38" s="34">
        <v>13</v>
      </c>
      <c r="B38" s="35">
        <v>42563</v>
      </c>
      <c r="C38" s="36" t="str">
        <f>B13</f>
        <v>Cleris Weber</v>
      </c>
      <c r="D38" s="37"/>
      <c r="E38" s="36" t="s">
        <v>38</v>
      </c>
      <c r="F38" s="36"/>
      <c r="G38" s="36" t="str">
        <f>B12</f>
        <v>Lucia Schuh</v>
      </c>
      <c r="H38" s="36" t="s">
        <v>45</v>
      </c>
      <c r="I38" s="38" t="str">
        <f>B11</f>
        <v>Roseneli Schuh</v>
      </c>
    </row>
    <row r="39" spans="1:9" ht="15.75">
      <c r="A39" s="34">
        <v>14</v>
      </c>
      <c r="B39" s="35">
        <v>42563</v>
      </c>
      <c r="C39" s="36" t="str">
        <f>F16</f>
        <v>Alto Maipu/Concretos</v>
      </c>
      <c r="D39" s="37"/>
      <c r="E39" s="36" t="s">
        <v>38</v>
      </c>
      <c r="F39" s="36"/>
      <c r="G39" s="36" t="str">
        <f>F10</f>
        <v>Mercado Renato "A"</v>
      </c>
      <c r="H39" s="36" t="s">
        <v>44</v>
      </c>
      <c r="I39" s="38" t="str">
        <f>F9</f>
        <v>Alto Maipu/ArteMek</v>
      </c>
    </row>
    <row r="40" spans="1:9" ht="15.75">
      <c r="A40" s="34">
        <v>15</v>
      </c>
      <c r="B40" s="35">
        <v>42563</v>
      </c>
      <c r="C40" s="36" t="str">
        <f>F9</f>
        <v>Alto Maipu/ArteMek</v>
      </c>
      <c r="D40" s="37"/>
      <c r="E40" s="37" t="s">
        <v>38</v>
      </c>
      <c r="F40" s="37"/>
      <c r="G40" s="36" t="str">
        <f>F13</f>
        <v>Mercado Renato "B"</v>
      </c>
      <c r="H40" s="36" t="s">
        <v>44</v>
      </c>
      <c r="I40" s="38" t="str">
        <f>F16</f>
        <v>Alto Maipu/Concretos</v>
      </c>
    </row>
    <row r="41" spans="1:9" ht="15.75">
      <c r="A41" s="39">
        <v>16</v>
      </c>
      <c r="B41" s="40">
        <v>42565</v>
      </c>
      <c r="C41" s="41" t="str">
        <f>B10</f>
        <v>Lucia Ruver</v>
      </c>
      <c r="D41" s="42"/>
      <c r="E41" s="41" t="s">
        <v>38</v>
      </c>
      <c r="F41" s="41"/>
      <c r="G41" s="41" t="str">
        <f>B11</f>
        <v>Roseneli Schuh</v>
      </c>
      <c r="H41" s="41" t="s">
        <v>45</v>
      </c>
      <c r="I41" s="43" t="str">
        <f>B9</f>
        <v>Linete Reuter</v>
      </c>
    </row>
    <row r="42" spans="1:9" ht="15.75">
      <c r="A42" s="39">
        <v>17</v>
      </c>
      <c r="B42" s="40">
        <v>42565</v>
      </c>
      <c r="C42" s="41" t="str">
        <f>F15</f>
        <v>Dass </v>
      </c>
      <c r="D42" s="42"/>
      <c r="E42" s="41" t="s">
        <v>38</v>
      </c>
      <c r="F42" s="41"/>
      <c r="G42" s="41" t="str">
        <f>F11</f>
        <v>Gremio Santa Terezinha "A"</v>
      </c>
      <c r="H42" s="41" t="s">
        <v>44</v>
      </c>
      <c r="I42" s="43" t="str">
        <f>F14</f>
        <v>Kátia Confecções</v>
      </c>
    </row>
    <row r="43" spans="1:9" ht="16.5" thickBot="1">
      <c r="A43" s="44">
        <v>18</v>
      </c>
      <c r="B43" s="40">
        <v>42565</v>
      </c>
      <c r="C43" s="45" t="str">
        <f>F14</f>
        <v>Kátia Confecções</v>
      </c>
      <c r="D43" s="46"/>
      <c r="E43" s="46" t="s">
        <v>38</v>
      </c>
      <c r="F43" s="46"/>
      <c r="G43" s="45" t="str">
        <f>F12</f>
        <v>Gremio Santa Terezinha "B"</v>
      </c>
      <c r="H43" s="45" t="s">
        <v>44</v>
      </c>
      <c r="I43" s="47" t="str">
        <f>F11</f>
        <v>Gremio Santa Terezinha "A"</v>
      </c>
    </row>
    <row r="44" spans="1:9" ht="16.5" thickBot="1">
      <c r="A44" s="26"/>
      <c r="B44" s="26"/>
      <c r="C44" s="26"/>
      <c r="D44" s="48"/>
      <c r="E44" s="48"/>
      <c r="F44" s="48"/>
      <c r="G44" s="26"/>
      <c r="H44" s="26"/>
      <c r="I44" s="27"/>
    </row>
    <row r="45" spans="1:9" s="33" customFormat="1" ht="15.75">
      <c r="A45" s="29" t="s">
        <v>40</v>
      </c>
      <c r="B45" s="54" t="s">
        <v>47</v>
      </c>
      <c r="C45" s="73" t="s">
        <v>75</v>
      </c>
      <c r="D45" s="73"/>
      <c r="E45" s="73"/>
      <c r="F45" s="73"/>
      <c r="G45" s="73"/>
      <c r="H45" s="56" t="s">
        <v>43</v>
      </c>
      <c r="I45" s="32" t="s">
        <v>46</v>
      </c>
    </row>
    <row r="46" spans="1:9" ht="15.75">
      <c r="A46" s="34">
        <v>34</v>
      </c>
      <c r="B46" s="35">
        <v>42570</v>
      </c>
      <c r="C46" s="36" t="str">
        <f>F9</f>
        <v>Alto Maipu/ArteMek</v>
      </c>
      <c r="D46" s="37"/>
      <c r="E46" s="36" t="s">
        <v>38</v>
      </c>
      <c r="F46" s="36"/>
      <c r="G46" s="36" t="str">
        <f>F12</f>
        <v>Gremio Santa Terezinha "B"</v>
      </c>
      <c r="H46" s="36" t="s">
        <v>44</v>
      </c>
      <c r="I46" s="38" t="str">
        <f>F10</f>
        <v>Mercado Renato "A"</v>
      </c>
    </row>
    <row r="47" spans="1:9" ht="15.75">
      <c r="A47" s="34">
        <v>35</v>
      </c>
      <c r="B47" s="35">
        <v>42570</v>
      </c>
      <c r="C47" s="36" t="str">
        <f>F10</f>
        <v>Mercado Renato "A"</v>
      </c>
      <c r="D47" s="37"/>
      <c r="E47" s="37" t="s">
        <v>38</v>
      </c>
      <c r="F47" s="37"/>
      <c r="G47" s="36" t="str">
        <f>F14</f>
        <v>Kátia Confecções</v>
      </c>
      <c r="H47" s="36" t="s">
        <v>44</v>
      </c>
      <c r="I47" s="38" t="str">
        <f>F9</f>
        <v>Alto Maipu/ArteMek</v>
      </c>
    </row>
    <row r="48" spans="1:9" ht="15.75">
      <c r="A48" s="39">
        <v>36</v>
      </c>
      <c r="B48" s="40">
        <v>42572</v>
      </c>
      <c r="C48" s="41" t="str">
        <f>B13</f>
        <v>Cleris Weber</v>
      </c>
      <c r="D48" s="42"/>
      <c r="E48" s="41" t="s">
        <v>38</v>
      </c>
      <c r="F48" s="41"/>
      <c r="G48" s="41" t="str">
        <f>B9</f>
        <v>Linete Reuter</v>
      </c>
      <c r="H48" s="41" t="s">
        <v>45</v>
      </c>
      <c r="I48" s="43" t="str">
        <f>B11</f>
        <v>Roseneli Schuh</v>
      </c>
    </row>
    <row r="49" spans="1:9" ht="15.75">
      <c r="A49" s="39">
        <v>37</v>
      </c>
      <c r="B49" s="40">
        <v>42572</v>
      </c>
      <c r="C49" s="41" t="str">
        <f>F11</f>
        <v>Gremio Santa Terezinha "A"</v>
      </c>
      <c r="D49" s="42"/>
      <c r="E49" s="41" t="s">
        <v>38</v>
      </c>
      <c r="F49" s="41"/>
      <c r="G49" s="41" t="str">
        <f>F16</f>
        <v>Alto Maipu/Concretos</v>
      </c>
      <c r="H49" s="41" t="s">
        <v>44</v>
      </c>
      <c r="I49" s="43" t="str">
        <f>F13</f>
        <v>Mercado Renato "B"</v>
      </c>
    </row>
    <row r="50" spans="1:9" ht="16.5" thickBot="1">
      <c r="A50" s="44">
        <v>38</v>
      </c>
      <c r="B50" s="40">
        <v>42572</v>
      </c>
      <c r="C50" s="45" t="str">
        <f>F13</f>
        <v>Mercado Renato "B"</v>
      </c>
      <c r="D50" s="46"/>
      <c r="E50" s="46" t="s">
        <v>38</v>
      </c>
      <c r="F50" s="46"/>
      <c r="G50" s="45" t="str">
        <f>F15</f>
        <v>Dass </v>
      </c>
      <c r="H50" s="45" t="s">
        <v>44</v>
      </c>
      <c r="I50" s="47" t="str">
        <f>F11</f>
        <v>Gremio Santa Terezinha "A"</v>
      </c>
    </row>
    <row r="51" spans="1:9" ht="16.5" thickBot="1">
      <c r="A51" s="26"/>
      <c r="B51" s="49"/>
      <c r="C51" s="26"/>
      <c r="D51" s="48"/>
      <c r="E51" s="48"/>
      <c r="F51" s="48"/>
      <c r="G51" s="26"/>
      <c r="H51" s="26"/>
      <c r="I51" s="27"/>
    </row>
    <row r="52" spans="1:9" s="33" customFormat="1" ht="15.75">
      <c r="A52" s="29" t="s">
        <v>40</v>
      </c>
      <c r="B52" s="54" t="s">
        <v>47</v>
      </c>
      <c r="C52" s="73" t="s">
        <v>54</v>
      </c>
      <c r="D52" s="73"/>
      <c r="E52" s="73"/>
      <c r="F52" s="73"/>
      <c r="G52" s="73"/>
      <c r="H52" s="56" t="s">
        <v>43</v>
      </c>
      <c r="I52" s="32" t="s">
        <v>46</v>
      </c>
    </row>
    <row r="53" spans="1:9" ht="15.75">
      <c r="A53" s="34">
        <v>23</v>
      </c>
      <c r="B53" s="35">
        <v>42577</v>
      </c>
      <c r="C53" s="36" t="str">
        <f>B12</f>
        <v>Lucia Schuh</v>
      </c>
      <c r="D53" s="37"/>
      <c r="E53" s="36" t="s">
        <v>38</v>
      </c>
      <c r="F53" s="36"/>
      <c r="G53" s="36" t="str">
        <f>B9</f>
        <v>Linete Reuter</v>
      </c>
      <c r="H53" s="36" t="s">
        <v>45</v>
      </c>
      <c r="I53" s="38" t="str">
        <f>B10</f>
        <v>Lucia Ruver</v>
      </c>
    </row>
    <row r="54" spans="1:9" ht="15.75">
      <c r="A54" s="34">
        <v>24</v>
      </c>
      <c r="B54" s="35">
        <v>42577</v>
      </c>
      <c r="C54" s="36" t="str">
        <f>F12</f>
        <v>Gremio Santa Terezinha "B"</v>
      </c>
      <c r="D54" s="37"/>
      <c r="E54" s="36" t="s">
        <v>38</v>
      </c>
      <c r="F54" s="36"/>
      <c r="G54" s="36" t="str">
        <f>F13</f>
        <v>Mercado Renato "B"</v>
      </c>
      <c r="H54" s="36" t="s">
        <v>44</v>
      </c>
      <c r="I54" s="38" t="str">
        <f>F16</f>
        <v>Alto Maipu/Concretos</v>
      </c>
    </row>
    <row r="55" spans="1:9" ht="15.75">
      <c r="A55" s="34">
        <v>25</v>
      </c>
      <c r="B55" s="35">
        <v>42577</v>
      </c>
      <c r="C55" s="36" t="str">
        <f>F9</f>
        <v>Alto Maipu/ArteMek</v>
      </c>
      <c r="D55" s="37"/>
      <c r="E55" s="37" t="s">
        <v>38</v>
      </c>
      <c r="F55" s="37"/>
      <c r="G55" s="36" t="str">
        <f>F16</f>
        <v>Alto Maipu/Concretos</v>
      </c>
      <c r="H55" s="36" t="s">
        <v>44</v>
      </c>
      <c r="I55" s="38" t="str">
        <f>F10</f>
        <v>Mercado Renato "A"</v>
      </c>
    </row>
    <row r="56" spans="1:9" ht="15.75">
      <c r="A56" s="39">
        <v>26</v>
      </c>
      <c r="B56" s="40">
        <v>42579</v>
      </c>
      <c r="C56" s="41" t="str">
        <f>B11</f>
        <v>Roseneli Schuh</v>
      </c>
      <c r="D56" s="42"/>
      <c r="E56" s="41" t="s">
        <v>38</v>
      </c>
      <c r="F56" s="41"/>
      <c r="G56" s="41" t="str">
        <f>B13</f>
        <v>Cleris Weber</v>
      </c>
      <c r="H56" s="41" t="s">
        <v>45</v>
      </c>
      <c r="I56" s="43" t="str">
        <f>B12</f>
        <v>Lucia Schuh</v>
      </c>
    </row>
    <row r="57" spans="1:9" ht="15.75">
      <c r="A57" s="39">
        <v>27</v>
      </c>
      <c r="B57" s="40">
        <v>42579</v>
      </c>
      <c r="C57" s="41" t="str">
        <f>F14</f>
        <v>Kátia Confecções</v>
      </c>
      <c r="D57" s="42"/>
      <c r="E57" s="41" t="s">
        <v>38</v>
      </c>
      <c r="F57" s="41"/>
      <c r="G57" s="41" t="str">
        <f>F15</f>
        <v>Dass </v>
      </c>
      <c r="H57" s="41" t="s">
        <v>44</v>
      </c>
      <c r="I57" s="43" t="str">
        <f>F11</f>
        <v>Gremio Santa Terezinha "A"</v>
      </c>
    </row>
    <row r="58" spans="1:9" ht="16.5" thickBot="1">
      <c r="A58" s="44">
        <v>28</v>
      </c>
      <c r="B58" s="40">
        <v>42579</v>
      </c>
      <c r="C58" s="45" t="str">
        <f>F10</f>
        <v>Mercado Renato "A"</v>
      </c>
      <c r="D58" s="46"/>
      <c r="E58" s="46" t="s">
        <v>38</v>
      </c>
      <c r="F58" s="46"/>
      <c r="G58" s="45" t="str">
        <f>F11</f>
        <v>Gremio Santa Terezinha "A"</v>
      </c>
      <c r="H58" s="45" t="s">
        <v>44</v>
      </c>
      <c r="I58" s="47" t="str">
        <f>F12</f>
        <v>Gremio Santa Terezinha "B"</v>
      </c>
    </row>
    <row r="59" spans="1:9" ht="16.5" thickBot="1">
      <c r="A59" s="26"/>
      <c r="B59" s="26"/>
      <c r="C59" s="26"/>
      <c r="D59" s="48"/>
      <c r="E59" s="48"/>
      <c r="F59" s="48"/>
      <c r="G59" s="26"/>
      <c r="H59" s="26"/>
      <c r="I59" s="27"/>
    </row>
    <row r="60" spans="1:9" s="33" customFormat="1" ht="15.75">
      <c r="A60" s="29" t="s">
        <v>40</v>
      </c>
      <c r="B60" s="54" t="s">
        <v>47</v>
      </c>
      <c r="C60" s="73" t="s">
        <v>55</v>
      </c>
      <c r="D60" s="73"/>
      <c r="E60" s="73"/>
      <c r="F60" s="73"/>
      <c r="G60" s="73"/>
      <c r="H60" s="56" t="s">
        <v>43</v>
      </c>
      <c r="I60" s="32" t="s">
        <v>46</v>
      </c>
    </row>
    <row r="61" spans="1:9" ht="15.75">
      <c r="A61" s="34">
        <v>29</v>
      </c>
      <c r="B61" s="35">
        <v>42584</v>
      </c>
      <c r="C61" s="36" t="str">
        <f>B12</f>
        <v>Lucia Schuh</v>
      </c>
      <c r="D61" s="37"/>
      <c r="E61" s="36" t="s">
        <v>38</v>
      </c>
      <c r="F61" s="36"/>
      <c r="G61" s="36" t="str">
        <f>B10</f>
        <v>Lucia Ruver</v>
      </c>
      <c r="H61" s="36" t="s">
        <v>45</v>
      </c>
      <c r="I61" s="38" t="str">
        <f>B13</f>
        <v>Cleris Weber</v>
      </c>
    </row>
    <row r="62" spans="1:9" ht="15.75">
      <c r="A62" s="34">
        <v>30</v>
      </c>
      <c r="B62" s="35">
        <v>42584</v>
      </c>
      <c r="C62" s="36" t="str">
        <f>F11</f>
        <v>Gremio Santa Terezinha "A"</v>
      </c>
      <c r="D62" s="37"/>
      <c r="E62" s="36" t="s">
        <v>38</v>
      </c>
      <c r="F62" s="36"/>
      <c r="G62" s="36" t="str">
        <f>F13</f>
        <v>Mercado Renato "B"</v>
      </c>
      <c r="H62" s="36" t="s">
        <v>44</v>
      </c>
      <c r="I62" s="38" t="str">
        <f>F15</f>
        <v>Dass </v>
      </c>
    </row>
    <row r="63" spans="1:9" ht="15.75">
      <c r="A63" s="34">
        <v>31</v>
      </c>
      <c r="B63" s="35">
        <v>42584</v>
      </c>
      <c r="C63" s="36" t="str">
        <f>F10</f>
        <v>Mercado Renato "A"</v>
      </c>
      <c r="D63" s="37"/>
      <c r="E63" s="37" t="s">
        <v>38</v>
      </c>
      <c r="F63" s="37"/>
      <c r="G63" s="36" t="str">
        <f>F15</f>
        <v>Dass </v>
      </c>
      <c r="H63" s="36" t="s">
        <v>44</v>
      </c>
      <c r="I63" s="38" t="str">
        <f>F13</f>
        <v>Mercado Renato "B"</v>
      </c>
    </row>
    <row r="64" spans="1:9" ht="15.75">
      <c r="A64" s="39">
        <v>32</v>
      </c>
      <c r="B64" s="40">
        <v>42586</v>
      </c>
      <c r="C64" s="41" t="str">
        <f>F12</f>
        <v>Gremio Santa Terezinha "B"</v>
      </c>
      <c r="D64" s="42"/>
      <c r="E64" s="41" t="s">
        <v>38</v>
      </c>
      <c r="F64" s="41"/>
      <c r="G64" s="41" t="str">
        <f>F16</f>
        <v>Alto Maipu/Concretos</v>
      </c>
      <c r="H64" s="41" t="s">
        <v>44</v>
      </c>
      <c r="I64" s="43" t="str">
        <f>F9</f>
        <v>Alto Maipu/ArteMek</v>
      </c>
    </row>
    <row r="65" spans="1:9" ht="16.5" thickBot="1">
      <c r="A65" s="44">
        <v>33</v>
      </c>
      <c r="B65" s="40">
        <v>42586</v>
      </c>
      <c r="C65" s="45" t="str">
        <f>F14</f>
        <v>Kátia Confecções</v>
      </c>
      <c r="D65" s="46"/>
      <c r="E65" s="46" t="s">
        <v>38</v>
      </c>
      <c r="F65" s="46"/>
      <c r="G65" s="45" t="str">
        <f>F9</f>
        <v>Alto Maipu/ArteMek</v>
      </c>
      <c r="H65" s="45" t="s">
        <v>44</v>
      </c>
      <c r="I65" s="47" t="str">
        <f>F16</f>
        <v>Alto Maipu/Concretos</v>
      </c>
    </row>
    <row r="66" spans="1:9" ht="15.75">
      <c r="A66" s="26"/>
      <c r="B66" s="26"/>
      <c r="C66" s="26"/>
      <c r="D66" s="48"/>
      <c r="E66" s="48"/>
      <c r="F66" s="48"/>
      <c r="G66" s="26"/>
      <c r="H66" s="26"/>
      <c r="I66" s="27"/>
    </row>
    <row r="67" spans="1:9" ht="16.5" thickBot="1">
      <c r="A67" s="63"/>
      <c r="B67" s="63"/>
      <c r="C67" s="63"/>
      <c r="D67" s="48"/>
      <c r="E67" s="48"/>
      <c r="F67" s="48"/>
      <c r="G67" s="63"/>
      <c r="H67" s="63"/>
      <c r="I67" s="62"/>
    </row>
    <row r="68" spans="1:9" s="33" customFormat="1" ht="15.75">
      <c r="A68" s="29" t="s">
        <v>40</v>
      </c>
      <c r="B68" s="54" t="s">
        <v>47</v>
      </c>
      <c r="C68" s="73" t="s">
        <v>76</v>
      </c>
      <c r="D68" s="73"/>
      <c r="E68" s="73"/>
      <c r="F68" s="73"/>
      <c r="G68" s="73"/>
      <c r="H68" s="56" t="s">
        <v>43</v>
      </c>
      <c r="I68" s="32" t="s">
        <v>46</v>
      </c>
    </row>
    <row r="69" spans="1:9" ht="15.75">
      <c r="A69" s="34">
        <v>19</v>
      </c>
      <c r="B69" s="35">
        <v>42591</v>
      </c>
      <c r="C69" s="36" t="str">
        <f>F14</f>
        <v>Kátia Confecções</v>
      </c>
      <c r="D69" s="37"/>
      <c r="E69" s="36" t="s">
        <v>38</v>
      </c>
      <c r="F69" s="36"/>
      <c r="G69" s="36" t="str">
        <f>F11</f>
        <v>Gremio Santa Terezinha "A"</v>
      </c>
      <c r="H69" s="36" t="s">
        <v>44</v>
      </c>
      <c r="I69" s="38" t="str">
        <f>F15</f>
        <v>Dass </v>
      </c>
    </row>
    <row r="70" spans="1:9" ht="15.75">
      <c r="A70" s="34">
        <v>20</v>
      </c>
      <c r="B70" s="35">
        <v>42591</v>
      </c>
      <c r="C70" s="36" t="str">
        <f>F15</f>
        <v>Dass </v>
      </c>
      <c r="D70" s="37"/>
      <c r="E70" s="37" t="s">
        <v>38</v>
      </c>
      <c r="F70" s="37"/>
      <c r="G70" s="36" t="str">
        <f>F9</f>
        <v>Alto Maipu/ArteMek</v>
      </c>
      <c r="H70" s="36" t="s">
        <v>44</v>
      </c>
      <c r="I70" s="38" t="str">
        <f>F14</f>
        <v>Kátia Confecções</v>
      </c>
    </row>
    <row r="71" spans="1:9" ht="15.75">
      <c r="A71" s="39">
        <v>21</v>
      </c>
      <c r="B71" s="40">
        <v>42593</v>
      </c>
      <c r="C71" s="41" t="str">
        <f>F16</f>
        <v>Alto Maipu/Concretos</v>
      </c>
      <c r="D71" s="42"/>
      <c r="E71" s="41" t="s">
        <v>38</v>
      </c>
      <c r="F71" s="41"/>
      <c r="G71" s="41" t="str">
        <f>F13</f>
        <v>Mercado Renato "B"</v>
      </c>
      <c r="H71" s="41" t="s">
        <v>44</v>
      </c>
      <c r="I71" s="43" t="str">
        <f>F12</f>
        <v>Gremio Santa Terezinha "B"</v>
      </c>
    </row>
    <row r="72" spans="1:9" ht="16.5" thickBot="1">
      <c r="A72" s="44">
        <v>22</v>
      </c>
      <c r="B72" s="40">
        <v>42593</v>
      </c>
      <c r="C72" s="45" t="str">
        <f>F12</f>
        <v>Gremio Santa Terezinha "B"</v>
      </c>
      <c r="D72" s="46"/>
      <c r="E72" s="46" t="s">
        <v>38</v>
      </c>
      <c r="F72" s="46"/>
      <c r="G72" s="45" t="str">
        <f>F10</f>
        <v>Mercado Renato "A"</v>
      </c>
      <c r="H72" s="45" t="s">
        <v>44</v>
      </c>
      <c r="I72" s="47" t="str">
        <f>F13</f>
        <v>Mercado Renato "B"</v>
      </c>
    </row>
    <row r="73" spans="1:9" ht="15.75">
      <c r="A73" s="26"/>
      <c r="B73" s="26"/>
      <c r="C73" s="26"/>
      <c r="D73" s="48"/>
      <c r="E73" s="48"/>
      <c r="F73" s="48"/>
      <c r="G73" s="26"/>
      <c r="H73" s="26"/>
      <c r="I73" s="27"/>
    </row>
    <row r="74" spans="1:9" ht="15.75">
      <c r="A74" s="26"/>
      <c r="B74" s="26"/>
      <c r="C74" s="26"/>
      <c r="D74" s="48"/>
      <c r="E74" s="48"/>
      <c r="F74" s="48"/>
      <c r="G74" s="26"/>
      <c r="H74" s="26"/>
      <c r="I74" s="27"/>
    </row>
    <row r="75" spans="1:9" ht="15.75">
      <c r="A75" s="68" t="s">
        <v>48</v>
      </c>
      <c r="B75" s="68"/>
      <c r="C75" s="68"/>
      <c r="D75" s="68"/>
      <c r="E75" s="68"/>
      <c r="F75" s="68"/>
      <c r="G75" s="68"/>
      <c r="H75" s="68"/>
      <c r="I75" s="68"/>
    </row>
    <row r="76" spans="1:9" ht="15.75">
      <c r="A76" s="68" t="s">
        <v>49</v>
      </c>
      <c r="B76" s="68"/>
      <c r="C76" s="68"/>
      <c r="D76" s="68"/>
      <c r="E76" s="68" t="s">
        <v>50</v>
      </c>
      <c r="F76" s="68"/>
      <c r="G76" s="68"/>
      <c r="H76" s="68"/>
      <c r="I76" s="68"/>
    </row>
    <row r="77" spans="1:9" ht="15.75">
      <c r="A77" s="55"/>
      <c r="B77" s="55"/>
      <c r="C77" s="55"/>
      <c r="D77" s="55"/>
      <c r="E77" s="55"/>
      <c r="F77" s="55"/>
      <c r="G77" s="55"/>
      <c r="H77" s="55"/>
      <c r="I77" s="55"/>
    </row>
    <row r="78" spans="1:9" ht="15.75">
      <c r="A78" s="26" t="s">
        <v>0</v>
      </c>
      <c r="B78" s="69" t="s">
        <v>0</v>
      </c>
      <c r="C78" s="69"/>
      <c r="D78" s="69"/>
      <c r="E78" s="26" t="s">
        <v>0</v>
      </c>
      <c r="F78" s="69" t="s">
        <v>0</v>
      </c>
      <c r="G78" s="69"/>
      <c r="H78" s="69"/>
      <c r="I78" s="69"/>
    </row>
    <row r="79" spans="1:9" ht="15.75">
      <c r="A79" s="26" t="s">
        <v>12</v>
      </c>
      <c r="B79" s="69" t="s">
        <v>12</v>
      </c>
      <c r="C79" s="69"/>
      <c r="D79" s="69"/>
      <c r="E79" s="26" t="s">
        <v>12</v>
      </c>
      <c r="F79" s="69" t="s">
        <v>12</v>
      </c>
      <c r="G79" s="69"/>
      <c r="H79" s="69"/>
      <c r="I79" s="69"/>
    </row>
    <row r="80" spans="1:9" ht="15.75">
      <c r="A80" s="26" t="s">
        <v>13</v>
      </c>
      <c r="B80" s="69" t="s">
        <v>13</v>
      </c>
      <c r="C80" s="69"/>
      <c r="D80" s="69"/>
      <c r="E80" s="26" t="s">
        <v>13</v>
      </c>
      <c r="F80" s="69" t="s">
        <v>13</v>
      </c>
      <c r="G80" s="69"/>
      <c r="H80" s="69"/>
      <c r="I80" s="69"/>
    </row>
    <row r="81" spans="1:9" ht="15.75">
      <c r="A81" s="26" t="s">
        <v>37</v>
      </c>
      <c r="B81" s="69" t="s">
        <v>37</v>
      </c>
      <c r="C81" s="69"/>
      <c r="D81" s="69"/>
      <c r="E81" s="26" t="s">
        <v>37</v>
      </c>
      <c r="F81" s="69" t="s">
        <v>37</v>
      </c>
      <c r="G81" s="69"/>
      <c r="H81" s="69"/>
      <c r="I81" s="69"/>
    </row>
    <row r="82" spans="1:9" ht="15.75">
      <c r="A82" s="26"/>
      <c r="B82" s="72"/>
      <c r="C82" s="72"/>
      <c r="D82" s="72"/>
      <c r="E82" s="26" t="s">
        <v>7</v>
      </c>
      <c r="F82" s="69" t="s">
        <v>7</v>
      </c>
      <c r="G82" s="69"/>
      <c r="H82" s="69"/>
      <c r="I82" s="69"/>
    </row>
    <row r="83" spans="1:9" ht="15.75">
      <c r="A83" s="26"/>
      <c r="B83" s="72"/>
      <c r="C83" s="72"/>
      <c r="D83" s="72"/>
      <c r="E83" s="26" t="s">
        <v>8</v>
      </c>
      <c r="F83" s="69" t="s">
        <v>8</v>
      </c>
      <c r="G83" s="69"/>
      <c r="H83" s="69"/>
      <c r="I83" s="69"/>
    </row>
    <row r="84" spans="1:9" ht="15.75">
      <c r="A84" s="26"/>
      <c r="B84" s="72"/>
      <c r="C84" s="72"/>
      <c r="D84" s="72"/>
      <c r="E84" s="26"/>
      <c r="F84" s="74"/>
      <c r="G84" s="74"/>
      <c r="H84" s="74"/>
      <c r="I84" s="74"/>
    </row>
    <row r="85" spans="1:9" ht="16.5" thickBot="1">
      <c r="A85" s="26"/>
      <c r="B85" s="26"/>
      <c r="C85" s="26"/>
      <c r="D85" s="48"/>
      <c r="E85" s="48"/>
      <c r="F85" s="48"/>
      <c r="G85" s="26"/>
      <c r="H85" s="26"/>
      <c r="I85" s="27"/>
    </row>
    <row r="86" spans="1:9" s="33" customFormat="1" ht="15.75">
      <c r="A86" s="29" t="s">
        <v>40</v>
      </c>
      <c r="B86" s="54" t="s">
        <v>47</v>
      </c>
      <c r="C86" s="73" t="s">
        <v>57</v>
      </c>
      <c r="D86" s="73"/>
      <c r="E86" s="73"/>
      <c r="F86" s="73"/>
      <c r="G86" s="73"/>
      <c r="H86" s="56" t="s">
        <v>43</v>
      </c>
      <c r="I86" s="32" t="s">
        <v>46</v>
      </c>
    </row>
    <row r="87" spans="1:9" ht="15.75">
      <c r="A87" s="34">
        <v>39</v>
      </c>
      <c r="B87" s="35">
        <v>42598</v>
      </c>
      <c r="C87" s="36" t="str">
        <f>B78</f>
        <v>1º</v>
      </c>
      <c r="D87" s="37"/>
      <c r="E87" s="36" t="s">
        <v>38</v>
      </c>
      <c r="F87" s="36"/>
      <c r="G87" s="36" t="str">
        <f>B79</f>
        <v>2º</v>
      </c>
      <c r="H87" s="36" t="s">
        <v>45</v>
      </c>
      <c r="I87" s="38" t="str">
        <f>B80</f>
        <v>3º</v>
      </c>
    </row>
    <row r="88" spans="1:9" ht="15.75">
      <c r="A88" s="34">
        <v>40</v>
      </c>
      <c r="B88" s="35">
        <v>42598</v>
      </c>
      <c r="C88" s="36" t="str">
        <f>F78</f>
        <v>1º</v>
      </c>
      <c r="D88" s="37"/>
      <c r="E88" s="36" t="s">
        <v>38</v>
      </c>
      <c r="F88" s="36"/>
      <c r="G88" s="36" t="str">
        <f>F79</f>
        <v>2º</v>
      </c>
      <c r="H88" s="36" t="s">
        <v>44</v>
      </c>
      <c r="I88" s="38" t="str">
        <f>F80</f>
        <v>3º</v>
      </c>
    </row>
    <row r="89" spans="1:9" ht="15.75">
      <c r="A89" s="34">
        <v>41</v>
      </c>
      <c r="B89" s="35">
        <v>42598</v>
      </c>
      <c r="C89" s="36" t="str">
        <f>F82</f>
        <v>5º</v>
      </c>
      <c r="D89" s="37"/>
      <c r="E89" s="37" t="s">
        <v>38</v>
      </c>
      <c r="F89" s="37"/>
      <c r="G89" s="36" t="str">
        <f>F83</f>
        <v>6º</v>
      </c>
      <c r="H89" s="36" t="s">
        <v>44</v>
      </c>
      <c r="I89" s="38" t="str">
        <f>F79</f>
        <v>2º</v>
      </c>
    </row>
    <row r="90" spans="1:9" ht="15.75">
      <c r="A90" s="39">
        <v>42</v>
      </c>
      <c r="B90" s="40">
        <v>42600</v>
      </c>
      <c r="C90" s="41" t="str">
        <f>B80</f>
        <v>3º</v>
      </c>
      <c r="D90" s="42"/>
      <c r="E90" s="41" t="s">
        <v>38</v>
      </c>
      <c r="F90" s="41"/>
      <c r="G90" s="41" t="str">
        <f>B81</f>
        <v>4º</v>
      </c>
      <c r="H90" s="41" t="s">
        <v>45</v>
      </c>
      <c r="I90" s="43" t="str">
        <f>B79</f>
        <v>2º</v>
      </c>
    </row>
    <row r="91" spans="1:9" ht="15.75">
      <c r="A91" s="39">
        <v>43</v>
      </c>
      <c r="B91" s="40">
        <v>42600</v>
      </c>
      <c r="C91" s="41" t="str">
        <f>F80</f>
        <v>3º</v>
      </c>
      <c r="D91" s="42"/>
      <c r="E91" s="41" t="s">
        <v>38</v>
      </c>
      <c r="F91" s="41"/>
      <c r="G91" s="41" t="str">
        <f>F81</f>
        <v>4º</v>
      </c>
      <c r="H91" s="41" t="s">
        <v>44</v>
      </c>
      <c r="I91" s="43" t="str">
        <f>F78</f>
        <v>1º</v>
      </c>
    </row>
    <row r="92" spans="1:9" ht="16.5" thickBot="1">
      <c r="A92" s="26"/>
      <c r="B92" s="49"/>
      <c r="C92" s="26"/>
      <c r="D92" s="48"/>
      <c r="E92" s="48"/>
      <c r="F92" s="48"/>
      <c r="G92" s="26"/>
      <c r="H92" s="26"/>
      <c r="I92" s="27"/>
    </row>
    <row r="93" spans="1:9" s="33" customFormat="1" ht="15.75">
      <c r="A93" s="29" t="s">
        <v>40</v>
      </c>
      <c r="B93" s="54" t="s">
        <v>47</v>
      </c>
      <c r="C93" s="75" t="s">
        <v>58</v>
      </c>
      <c r="D93" s="76"/>
      <c r="E93" s="76"/>
      <c r="F93" s="76"/>
      <c r="G93" s="77"/>
      <c r="H93" s="56" t="s">
        <v>43</v>
      </c>
      <c r="I93" s="32" t="s">
        <v>46</v>
      </c>
    </row>
    <row r="94" spans="1:9" ht="15.75">
      <c r="A94" s="34">
        <v>44</v>
      </c>
      <c r="B94" s="35">
        <v>42605</v>
      </c>
      <c r="C94" s="36" t="str">
        <f>B79</f>
        <v>2º</v>
      </c>
      <c r="D94" s="37"/>
      <c r="E94" s="36" t="s">
        <v>38</v>
      </c>
      <c r="F94" s="36"/>
      <c r="G94" s="36" t="str">
        <f>B81</f>
        <v>4º</v>
      </c>
      <c r="H94" s="36" t="s">
        <v>45</v>
      </c>
      <c r="I94" s="38" t="str">
        <f>B78</f>
        <v>1º</v>
      </c>
    </row>
    <row r="95" spans="1:9" ht="15.75">
      <c r="A95" s="34">
        <v>45</v>
      </c>
      <c r="B95" s="35">
        <v>42607</v>
      </c>
      <c r="C95" s="36" t="str">
        <f>F81</f>
        <v>4º</v>
      </c>
      <c r="D95" s="37"/>
      <c r="E95" s="36" t="s">
        <v>38</v>
      </c>
      <c r="F95" s="36"/>
      <c r="G95" s="36" t="str">
        <f>F82</f>
        <v>5º</v>
      </c>
      <c r="H95" s="36" t="s">
        <v>44</v>
      </c>
      <c r="I95" s="38" t="str">
        <f>F83</f>
        <v>6º</v>
      </c>
    </row>
    <row r="96" spans="1:9" ht="15.75">
      <c r="A96" s="39">
        <v>46</v>
      </c>
      <c r="B96" s="40">
        <v>42605</v>
      </c>
      <c r="C96" s="41" t="str">
        <f>F79</f>
        <v>2º</v>
      </c>
      <c r="D96" s="42"/>
      <c r="E96" s="42" t="s">
        <v>38</v>
      </c>
      <c r="F96" s="42"/>
      <c r="G96" s="41" t="str">
        <f>F80</f>
        <v>3º</v>
      </c>
      <c r="H96" s="41" t="s">
        <v>44</v>
      </c>
      <c r="I96" s="43" t="str">
        <f>F81</f>
        <v>4º</v>
      </c>
    </row>
    <row r="97" spans="1:9" ht="15.75">
      <c r="A97" s="39">
        <v>47</v>
      </c>
      <c r="B97" s="40">
        <v>42607</v>
      </c>
      <c r="C97" s="41" t="str">
        <f>F83</f>
        <v>6º</v>
      </c>
      <c r="D97" s="42"/>
      <c r="E97" s="41" t="s">
        <v>38</v>
      </c>
      <c r="F97" s="41"/>
      <c r="G97" s="41" t="str">
        <f>F78</f>
        <v>1º</v>
      </c>
      <c r="H97" s="41" t="s">
        <v>44</v>
      </c>
      <c r="I97" s="43" t="str">
        <f>F82</f>
        <v>5º</v>
      </c>
    </row>
    <row r="98" ht="16.5" thickBot="1"/>
    <row r="99" spans="1:9" s="33" customFormat="1" ht="15.75">
      <c r="A99" s="29" t="s">
        <v>40</v>
      </c>
      <c r="B99" s="54" t="s">
        <v>47</v>
      </c>
      <c r="C99" s="73" t="s">
        <v>59</v>
      </c>
      <c r="D99" s="73"/>
      <c r="E99" s="73"/>
      <c r="F99" s="73"/>
      <c r="G99" s="73"/>
      <c r="H99" s="56" t="s">
        <v>43</v>
      </c>
      <c r="I99" s="32" t="s">
        <v>46</v>
      </c>
    </row>
    <row r="100" spans="1:9" ht="15.75">
      <c r="A100" s="34">
        <v>48</v>
      </c>
      <c r="B100" s="35">
        <v>42612</v>
      </c>
      <c r="C100" s="36" t="str">
        <f>B80</f>
        <v>3º</v>
      </c>
      <c r="D100" s="37"/>
      <c r="E100" s="36" t="s">
        <v>38</v>
      </c>
      <c r="F100" s="36"/>
      <c r="G100" s="36" t="str">
        <f>B78</f>
        <v>1º</v>
      </c>
      <c r="H100" s="36" t="s">
        <v>45</v>
      </c>
      <c r="I100" s="38" t="str">
        <f>B81</f>
        <v>4º</v>
      </c>
    </row>
    <row r="101" spans="1:9" ht="15.75">
      <c r="A101" s="34">
        <v>49</v>
      </c>
      <c r="B101" s="35">
        <v>42612</v>
      </c>
      <c r="C101" s="36" t="str">
        <f>F78</f>
        <v>1º</v>
      </c>
      <c r="D101" s="37"/>
      <c r="E101" s="36" t="s">
        <v>38</v>
      </c>
      <c r="F101" s="36"/>
      <c r="G101" s="36" t="str">
        <f>F80</f>
        <v>3º</v>
      </c>
      <c r="H101" s="36" t="s">
        <v>44</v>
      </c>
      <c r="I101" s="38" t="str">
        <f>F81</f>
        <v>4º</v>
      </c>
    </row>
    <row r="102" spans="1:9" ht="15.75">
      <c r="A102" s="39">
        <v>50</v>
      </c>
      <c r="B102" s="40">
        <v>42614</v>
      </c>
      <c r="C102" s="41" t="str">
        <f>F82</f>
        <v>5º</v>
      </c>
      <c r="D102" s="42"/>
      <c r="E102" s="41" t="s">
        <v>38</v>
      </c>
      <c r="F102" s="41"/>
      <c r="G102" s="41" t="str">
        <f>F79</f>
        <v>2º</v>
      </c>
      <c r="H102" s="41" t="s">
        <v>44</v>
      </c>
      <c r="I102" s="43" t="str">
        <f>F83</f>
        <v>6º</v>
      </c>
    </row>
    <row r="103" spans="1:9" ht="16.5" thickBot="1">
      <c r="A103" s="44">
        <v>51</v>
      </c>
      <c r="B103" s="40">
        <v>42614</v>
      </c>
      <c r="C103" s="45" t="str">
        <f>F83</f>
        <v>6º</v>
      </c>
      <c r="D103" s="46"/>
      <c r="E103" s="46" t="s">
        <v>38</v>
      </c>
      <c r="F103" s="46"/>
      <c r="G103" s="45" t="str">
        <f>F81</f>
        <v>4º</v>
      </c>
      <c r="H103" s="45" t="s">
        <v>44</v>
      </c>
      <c r="I103" s="47" t="str">
        <f>F82</f>
        <v>5º</v>
      </c>
    </row>
    <row r="104" spans="1:9" ht="16.5" thickBot="1">
      <c r="A104" s="26"/>
      <c r="B104" s="49"/>
      <c r="C104" s="26"/>
      <c r="D104" s="48"/>
      <c r="E104" s="48"/>
      <c r="F104" s="48"/>
      <c r="G104" s="26"/>
      <c r="H104" s="26"/>
      <c r="I104" s="27"/>
    </row>
    <row r="105" spans="1:9" s="33" customFormat="1" ht="15.75">
      <c r="A105" s="29" t="s">
        <v>40</v>
      </c>
      <c r="B105" s="54" t="s">
        <v>47</v>
      </c>
      <c r="C105" s="75" t="s">
        <v>60</v>
      </c>
      <c r="D105" s="76"/>
      <c r="E105" s="76"/>
      <c r="F105" s="76"/>
      <c r="G105" s="77"/>
      <c r="H105" s="56" t="s">
        <v>43</v>
      </c>
      <c r="I105" s="32" t="s">
        <v>46</v>
      </c>
    </row>
    <row r="106" spans="1:9" ht="15.75">
      <c r="A106" s="34">
        <v>52</v>
      </c>
      <c r="B106" s="35">
        <v>42619</v>
      </c>
      <c r="C106" s="36" t="str">
        <f>F80</f>
        <v>3º</v>
      </c>
      <c r="D106" s="37"/>
      <c r="E106" s="36" t="s">
        <v>38</v>
      </c>
      <c r="F106" s="36"/>
      <c r="G106" s="36" t="str">
        <f>F82</f>
        <v>5º</v>
      </c>
      <c r="H106" s="36" t="s">
        <v>44</v>
      </c>
      <c r="I106" s="38" t="str">
        <f>F79</f>
        <v>2º</v>
      </c>
    </row>
    <row r="107" spans="1:9" ht="15.75">
      <c r="A107" s="34">
        <v>53</v>
      </c>
      <c r="B107" s="35">
        <v>42619</v>
      </c>
      <c r="C107" s="36" t="str">
        <f>F79</f>
        <v>2º</v>
      </c>
      <c r="D107" s="37"/>
      <c r="E107" s="37" t="s">
        <v>38</v>
      </c>
      <c r="F107" s="37"/>
      <c r="G107" s="36" t="str">
        <f>F83</f>
        <v>6º</v>
      </c>
      <c r="H107" s="36" t="s">
        <v>44</v>
      </c>
      <c r="I107" s="38" t="str">
        <f>F78</f>
        <v>1º</v>
      </c>
    </row>
    <row r="108" spans="1:9" ht="15.75">
      <c r="A108" s="39">
        <v>54</v>
      </c>
      <c r="B108" s="40">
        <v>43716</v>
      </c>
      <c r="C108" s="41" t="str">
        <f>B78</f>
        <v>1º</v>
      </c>
      <c r="D108" s="42"/>
      <c r="E108" s="41" t="s">
        <v>38</v>
      </c>
      <c r="F108" s="41"/>
      <c r="G108" s="41" t="str">
        <f>B81</f>
        <v>4º</v>
      </c>
      <c r="H108" s="41" t="s">
        <v>45</v>
      </c>
      <c r="I108" s="43" t="str">
        <f>B79</f>
        <v>2º</v>
      </c>
    </row>
    <row r="109" spans="1:9" ht="15.75">
      <c r="A109" s="39">
        <v>55</v>
      </c>
      <c r="B109" s="40">
        <v>43716</v>
      </c>
      <c r="C109" s="41" t="str">
        <f>F81</f>
        <v>4º</v>
      </c>
      <c r="D109" s="42"/>
      <c r="E109" s="41" t="s">
        <v>38</v>
      </c>
      <c r="F109" s="41"/>
      <c r="G109" s="41" t="str">
        <f>F78</f>
        <v>1º</v>
      </c>
      <c r="H109" s="41" t="s">
        <v>44</v>
      </c>
      <c r="I109" s="43" t="str">
        <f>F80</f>
        <v>3º</v>
      </c>
    </row>
    <row r="110" ht="16.5" thickBot="1"/>
    <row r="111" spans="1:9" s="33" customFormat="1" ht="15.75">
      <c r="A111" s="29" t="s">
        <v>40</v>
      </c>
      <c r="B111" s="54" t="s">
        <v>47</v>
      </c>
      <c r="C111" s="73" t="s">
        <v>61</v>
      </c>
      <c r="D111" s="73"/>
      <c r="E111" s="73"/>
      <c r="F111" s="73"/>
      <c r="G111" s="73"/>
      <c r="H111" s="56" t="s">
        <v>43</v>
      </c>
      <c r="I111" s="32" t="s">
        <v>46</v>
      </c>
    </row>
    <row r="112" spans="1:9" ht="15.75">
      <c r="A112" s="34">
        <v>56</v>
      </c>
      <c r="B112" s="35">
        <v>42626</v>
      </c>
      <c r="C112" s="36" t="str">
        <f>B79</f>
        <v>2º</v>
      </c>
      <c r="D112" s="37"/>
      <c r="E112" s="36" t="s">
        <v>38</v>
      </c>
      <c r="F112" s="36"/>
      <c r="G112" s="36" t="str">
        <f>B80</f>
        <v>3º</v>
      </c>
      <c r="H112" s="36" t="s">
        <v>45</v>
      </c>
      <c r="I112" s="38" t="str">
        <f>B78</f>
        <v>1º</v>
      </c>
    </row>
    <row r="113" spans="1:9" ht="15.75">
      <c r="A113" s="34">
        <v>57</v>
      </c>
      <c r="B113" s="35">
        <v>42626</v>
      </c>
      <c r="C113" s="36" t="str">
        <f>F81</f>
        <v>4º</v>
      </c>
      <c r="D113" s="37"/>
      <c r="E113" s="36" t="s">
        <v>38</v>
      </c>
      <c r="F113" s="36"/>
      <c r="G113" s="36" t="str">
        <f>F79</f>
        <v>2º</v>
      </c>
      <c r="H113" s="36" t="s">
        <v>44</v>
      </c>
      <c r="I113" s="38" t="str">
        <f>F78</f>
        <v>1º</v>
      </c>
    </row>
    <row r="114" spans="1:9" ht="15.75">
      <c r="A114" s="39">
        <v>58</v>
      </c>
      <c r="B114" s="40">
        <v>43723</v>
      </c>
      <c r="C114" s="41" t="str">
        <f>F78</f>
        <v>1º</v>
      </c>
      <c r="D114" s="42"/>
      <c r="E114" s="41" t="s">
        <v>38</v>
      </c>
      <c r="F114" s="41"/>
      <c r="G114" s="41" t="str">
        <f>F82</f>
        <v>5º</v>
      </c>
      <c r="H114" s="41" t="s">
        <v>44</v>
      </c>
      <c r="I114" s="43" t="str">
        <f>F80</f>
        <v>3º</v>
      </c>
    </row>
    <row r="115" spans="1:11" ht="16.5" thickBot="1">
      <c r="A115" s="44">
        <v>59</v>
      </c>
      <c r="B115" s="40">
        <v>43723</v>
      </c>
      <c r="C115" s="45" t="str">
        <f>F83</f>
        <v>6º</v>
      </c>
      <c r="D115" s="46"/>
      <c r="E115" s="46" t="s">
        <v>38</v>
      </c>
      <c r="F115" s="46"/>
      <c r="G115" s="45" t="str">
        <f>F80</f>
        <v>3º</v>
      </c>
      <c r="H115" s="45" t="s">
        <v>44</v>
      </c>
      <c r="I115" s="47" t="str">
        <f>F82</f>
        <v>5º</v>
      </c>
      <c r="K115" s="28"/>
    </row>
    <row r="116" spans="1:11" ht="15.75">
      <c r="A116" s="26"/>
      <c r="B116" s="49"/>
      <c r="C116" s="26"/>
      <c r="D116" s="48"/>
      <c r="E116" s="48"/>
      <c r="F116" s="48"/>
      <c r="G116" s="26"/>
      <c r="H116" s="26"/>
      <c r="I116" s="27"/>
      <c r="K116" s="28"/>
    </row>
    <row r="117" spans="1:11" ht="15.75">
      <c r="A117" s="68" t="s">
        <v>65</v>
      </c>
      <c r="B117" s="68"/>
      <c r="C117" s="68"/>
      <c r="D117" s="68"/>
      <c r="E117" s="68"/>
      <c r="F117" s="68"/>
      <c r="G117" s="68"/>
      <c r="H117" s="68"/>
      <c r="I117" s="68"/>
      <c r="K117" s="58"/>
    </row>
    <row r="118" spans="1:11" ht="15.75">
      <c r="A118" s="68" t="s">
        <v>49</v>
      </c>
      <c r="B118" s="68"/>
      <c r="C118" s="68"/>
      <c r="D118" s="68"/>
      <c r="E118" s="68" t="s">
        <v>50</v>
      </c>
      <c r="F118" s="68"/>
      <c r="G118" s="68"/>
      <c r="H118" s="68"/>
      <c r="I118" s="68"/>
      <c r="K118" s="57"/>
    </row>
    <row r="119" spans="1:11" ht="15.75">
      <c r="A119" s="26" t="s">
        <v>0</v>
      </c>
      <c r="B119" s="69">
        <v>1</v>
      </c>
      <c r="C119" s="69"/>
      <c r="D119" s="69"/>
      <c r="E119" s="26" t="s">
        <v>0</v>
      </c>
      <c r="F119" s="69">
        <v>1</v>
      </c>
      <c r="G119" s="69"/>
      <c r="H119" s="69"/>
      <c r="I119" s="69"/>
      <c r="K119" s="28"/>
    </row>
    <row r="120" spans="1:9" ht="15.75">
      <c r="A120" s="26" t="s">
        <v>12</v>
      </c>
      <c r="B120" s="69">
        <v>2</v>
      </c>
      <c r="C120" s="69"/>
      <c r="D120" s="69"/>
      <c r="E120" s="26" t="s">
        <v>12</v>
      </c>
      <c r="F120" s="69">
        <v>2</v>
      </c>
      <c r="G120" s="69"/>
      <c r="H120" s="69"/>
      <c r="I120" s="69"/>
    </row>
    <row r="121" spans="1:9" ht="15.75">
      <c r="A121" s="26" t="s">
        <v>13</v>
      </c>
      <c r="B121" s="69">
        <v>3</v>
      </c>
      <c r="C121" s="69"/>
      <c r="D121" s="69"/>
      <c r="E121" s="26" t="s">
        <v>13</v>
      </c>
      <c r="F121" s="69">
        <v>3</v>
      </c>
      <c r="G121" s="69"/>
      <c r="H121" s="69"/>
      <c r="I121" s="69"/>
    </row>
    <row r="122" spans="1:9" s="33" customFormat="1" ht="15.75">
      <c r="A122" s="26" t="s">
        <v>37</v>
      </c>
      <c r="B122" s="69">
        <v>4</v>
      </c>
      <c r="C122" s="69"/>
      <c r="D122" s="69"/>
      <c r="E122" s="26" t="s">
        <v>37</v>
      </c>
      <c r="F122" s="69">
        <v>4</v>
      </c>
      <c r="G122" s="69"/>
      <c r="H122" s="69"/>
      <c r="I122" s="69"/>
    </row>
    <row r="123" spans="1:9" ht="16.5" thickBot="1">
      <c r="A123" s="26"/>
      <c r="B123" s="72"/>
      <c r="C123" s="72"/>
      <c r="D123" s="72"/>
      <c r="E123" s="26"/>
      <c r="F123" s="69"/>
      <c r="G123" s="69"/>
      <c r="H123" s="69"/>
      <c r="I123" s="69"/>
    </row>
    <row r="124" spans="1:9" s="33" customFormat="1" ht="15.75">
      <c r="A124" s="29" t="s">
        <v>40</v>
      </c>
      <c r="B124" s="54" t="s">
        <v>47</v>
      </c>
      <c r="C124" s="75" t="s">
        <v>62</v>
      </c>
      <c r="D124" s="76"/>
      <c r="E124" s="76"/>
      <c r="F124" s="76"/>
      <c r="G124" s="77"/>
      <c r="H124" s="56" t="s">
        <v>43</v>
      </c>
      <c r="I124" s="32" t="s">
        <v>46</v>
      </c>
    </row>
    <row r="125" spans="1:9" ht="15.75">
      <c r="A125" s="34">
        <v>60</v>
      </c>
      <c r="B125" s="35">
        <v>42633</v>
      </c>
      <c r="C125" s="36">
        <f>B119</f>
        <v>1</v>
      </c>
      <c r="D125" s="37"/>
      <c r="E125" s="36" t="s">
        <v>38</v>
      </c>
      <c r="F125" s="36"/>
      <c r="G125" s="36">
        <f>B122</f>
        <v>4</v>
      </c>
      <c r="H125" s="36" t="s">
        <v>45</v>
      </c>
      <c r="I125" s="38">
        <f>B120</f>
        <v>2</v>
      </c>
    </row>
    <row r="126" spans="1:9" ht="15.75">
      <c r="A126" s="34">
        <v>61</v>
      </c>
      <c r="B126" s="35">
        <v>42633</v>
      </c>
      <c r="C126" s="36">
        <f>F119</f>
        <v>1</v>
      </c>
      <c r="D126" s="37"/>
      <c r="E126" s="36" t="s">
        <v>38</v>
      </c>
      <c r="F126" s="36"/>
      <c r="G126" s="36">
        <f>F122</f>
        <v>4</v>
      </c>
      <c r="H126" s="36" t="s">
        <v>44</v>
      </c>
      <c r="I126" s="38">
        <f>F120</f>
        <v>2</v>
      </c>
    </row>
    <row r="127" spans="1:9" ht="15.75">
      <c r="A127" s="39">
        <v>62</v>
      </c>
      <c r="B127" s="40">
        <v>42635</v>
      </c>
      <c r="C127" s="41">
        <f>B120</f>
        <v>2</v>
      </c>
      <c r="D127" s="42"/>
      <c r="E127" s="41" t="s">
        <v>38</v>
      </c>
      <c r="F127" s="41"/>
      <c r="G127" s="41">
        <f>B121</f>
        <v>3</v>
      </c>
      <c r="H127" s="41" t="s">
        <v>45</v>
      </c>
      <c r="I127" s="43">
        <f>B119</f>
        <v>1</v>
      </c>
    </row>
    <row r="128" spans="1:9" ht="16.5" thickBot="1">
      <c r="A128" s="44">
        <v>63</v>
      </c>
      <c r="B128" s="50">
        <v>42543</v>
      </c>
      <c r="C128" s="45">
        <f>F120</f>
        <v>2</v>
      </c>
      <c r="D128" s="46"/>
      <c r="E128" s="46" t="s">
        <v>38</v>
      </c>
      <c r="F128" s="46"/>
      <c r="G128" s="45">
        <f>F121</f>
        <v>3</v>
      </c>
      <c r="H128" s="45" t="s">
        <v>44</v>
      </c>
      <c r="I128" s="47">
        <f>F119</f>
        <v>1</v>
      </c>
    </row>
    <row r="130" spans="1:9" ht="15.75">
      <c r="A130" s="68" t="s">
        <v>66</v>
      </c>
      <c r="B130" s="68"/>
      <c r="C130" s="68"/>
      <c r="D130" s="68"/>
      <c r="E130" s="68"/>
      <c r="F130" s="68"/>
      <c r="G130" s="68"/>
      <c r="H130" s="68"/>
      <c r="I130" s="68"/>
    </row>
    <row r="131" ht="16.5" thickBot="1"/>
    <row r="132" spans="1:9" s="33" customFormat="1" ht="15.75">
      <c r="A132" s="29" t="s">
        <v>40</v>
      </c>
      <c r="B132" s="54" t="s">
        <v>47</v>
      </c>
      <c r="C132" s="73" t="s">
        <v>77</v>
      </c>
      <c r="D132" s="73"/>
      <c r="E132" s="73"/>
      <c r="F132" s="73"/>
      <c r="G132" s="73"/>
      <c r="H132" s="56" t="s">
        <v>43</v>
      </c>
      <c r="I132" s="32" t="s">
        <v>46</v>
      </c>
    </row>
    <row r="133" spans="1:9" ht="15.75">
      <c r="A133" s="34">
        <v>64</v>
      </c>
      <c r="B133" s="35">
        <v>43735</v>
      </c>
      <c r="C133" s="36" t="s">
        <v>67</v>
      </c>
      <c r="D133" s="37"/>
      <c r="E133" s="36" t="s">
        <v>38</v>
      </c>
      <c r="F133" s="36"/>
      <c r="G133" s="36" t="s">
        <v>68</v>
      </c>
      <c r="H133" s="36" t="s">
        <v>45</v>
      </c>
      <c r="I133" s="38"/>
    </row>
    <row r="134" spans="1:9" ht="15.75">
      <c r="A134" s="34">
        <v>65</v>
      </c>
      <c r="B134" s="35">
        <v>42640</v>
      </c>
      <c r="C134" s="36" t="s">
        <v>69</v>
      </c>
      <c r="D134" s="37"/>
      <c r="E134" s="36" t="s">
        <v>38</v>
      </c>
      <c r="F134" s="36"/>
      <c r="G134" s="36" t="s">
        <v>70</v>
      </c>
      <c r="H134" s="36" t="s">
        <v>45</v>
      </c>
      <c r="I134" s="38"/>
    </row>
    <row r="135" spans="1:9" ht="15.75">
      <c r="A135" s="39">
        <v>66</v>
      </c>
      <c r="B135" s="40">
        <v>42642</v>
      </c>
      <c r="C135" s="41" t="s">
        <v>71</v>
      </c>
      <c r="D135" s="42"/>
      <c r="E135" s="41" t="s">
        <v>38</v>
      </c>
      <c r="F135" s="41"/>
      <c r="G135" s="41" t="s">
        <v>73</v>
      </c>
      <c r="H135" s="41" t="s">
        <v>44</v>
      </c>
      <c r="I135" s="43"/>
    </row>
    <row r="136" spans="1:9" ht="15.75">
      <c r="A136" s="39">
        <v>67</v>
      </c>
      <c r="B136" s="40">
        <v>42642</v>
      </c>
      <c r="C136" s="41" t="s">
        <v>72</v>
      </c>
      <c r="D136" s="42"/>
      <c r="E136" s="41" t="s">
        <v>38</v>
      </c>
      <c r="F136" s="41"/>
      <c r="G136" s="41" t="s">
        <v>74</v>
      </c>
      <c r="H136" s="41" t="s">
        <v>44</v>
      </c>
      <c r="I136" s="43"/>
    </row>
    <row r="137" spans="1:9" ht="15.75">
      <c r="A137" s="26"/>
      <c r="B137" s="49"/>
      <c r="C137" s="26"/>
      <c r="D137" s="48"/>
      <c r="E137" s="48"/>
      <c r="F137" s="48"/>
      <c r="G137" s="26"/>
      <c r="H137" s="26"/>
      <c r="I137" s="27"/>
    </row>
  </sheetData>
  <sheetProtection/>
  <mergeCells count="67">
    <mergeCell ref="A7:D8"/>
    <mergeCell ref="E7:I8"/>
    <mergeCell ref="A1:I1"/>
    <mergeCell ref="C132:G132"/>
    <mergeCell ref="B121:D121"/>
    <mergeCell ref="F121:I121"/>
    <mergeCell ref="B122:D122"/>
    <mergeCell ref="F122:I122"/>
    <mergeCell ref="B123:D123"/>
    <mergeCell ref="F123:I123"/>
    <mergeCell ref="B119:D119"/>
    <mergeCell ref="F119:I119"/>
    <mergeCell ref="B120:D120"/>
    <mergeCell ref="F120:I120"/>
    <mergeCell ref="C124:G124"/>
    <mergeCell ref="A130:I130"/>
    <mergeCell ref="C99:G99"/>
    <mergeCell ref="C105:G105"/>
    <mergeCell ref="C111:G111"/>
    <mergeCell ref="A117:I117"/>
    <mergeCell ref="A118:D118"/>
    <mergeCell ref="E118:I118"/>
    <mergeCell ref="B83:D83"/>
    <mergeCell ref="F83:I83"/>
    <mergeCell ref="B84:D84"/>
    <mergeCell ref="F84:I84"/>
    <mergeCell ref="C86:G86"/>
    <mergeCell ref="C93:G93"/>
    <mergeCell ref="B80:D80"/>
    <mergeCell ref="F80:I80"/>
    <mergeCell ref="B81:D81"/>
    <mergeCell ref="F81:I81"/>
    <mergeCell ref="B82:D82"/>
    <mergeCell ref="F82:I82"/>
    <mergeCell ref="A75:I75"/>
    <mergeCell ref="A76:D76"/>
    <mergeCell ref="E76:I76"/>
    <mergeCell ref="B78:D78"/>
    <mergeCell ref="F78:I78"/>
    <mergeCell ref="B79:D79"/>
    <mergeCell ref="F79:I79"/>
    <mergeCell ref="C21:G21"/>
    <mergeCell ref="C29:G29"/>
    <mergeCell ref="C37:G37"/>
    <mergeCell ref="C68:G68"/>
    <mergeCell ref="C52:G52"/>
    <mergeCell ref="C60:G60"/>
    <mergeCell ref="C45:G45"/>
    <mergeCell ref="B14:D14"/>
    <mergeCell ref="F14:I14"/>
    <mergeCell ref="B15:D15"/>
    <mergeCell ref="F15:I15"/>
    <mergeCell ref="B16:D16"/>
    <mergeCell ref="F16:I16"/>
    <mergeCell ref="B11:D11"/>
    <mergeCell ref="F11:I11"/>
    <mergeCell ref="B12:D12"/>
    <mergeCell ref="F12:I12"/>
    <mergeCell ref="B13:D13"/>
    <mergeCell ref="F13:I13"/>
    <mergeCell ref="A2:I2"/>
    <mergeCell ref="B9:D9"/>
    <mergeCell ref="F9:I9"/>
    <mergeCell ref="B10:D10"/>
    <mergeCell ref="F10:I10"/>
    <mergeCell ref="A19:I19"/>
    <mergeCell ref="B3:I3"/>
  </mergeCells>
  <printOptions horizontalCentered="1"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zoomScalePageLayoutView="0" workbookViewId="0" topLeftCell="A106">
      <selection activeCell="I100" sqref="I100"/>
    </sheetView>
  </sheetViews>
  <sheetFormatPr defaultColWidth="10.7109375" defaultRowHeight="15"/>
  <cols>
    <col min="1" max="1" width="4.421875" style="51" bestFit="1" customWidth="1"/>
    <col min="2" max="2" width="11.8515625" style="51" bestFit="1" customWidth="1"/>
    <col min="3" max="3" width="21.140625" style="52" bestFit="1" customWidth="1"/>
    <col min="4" max="4" width="10.7109375" style="52" customWidth="1"/>
    <col min="5" max="5" width="2.8515625" style="52" bestFit="1" customWidth="1"/>
    <col min="6" max="6" width="10.7109375" style="52" customWidth="1"/>
    <col min="7" max="7" width="21.140625" style="52" bestFit="1" customWidth="1"/>
    <col min="8" max="8" width="4.421875" style="52" bestFit="1" customWidth="1"/>
    <col min="9" max="9" width="23.140625" style="52" customWidth="1"/>
    <col min="10" max="10" width="10.7109375" style="10" customWidth="1"/>
    <col min="11" max="11" width="13.57421875" style="10" bestFit="1" customWidth="1"/>
    <col min="12" max="16384" width="10.7109375" style="10" customWidth="1"/>
  </cols>
  <sheetData>
    <row r="1" spans="1:9" ht="28.5">
      <c r="A1" s="79" t="s">
        <v>41</v>
      </c>
      <c r="B1" s="79"/>
      <c r="C1" s="79"/>
      <c r="D1" s="79"/>
      <c r="E1" s="79"/>
      <c r="F1" s="79"/>
      <c r="G1" s="79"/>
      <c r="H1" s="79"/>
      <c r="I1" s="79"/>
    </row>
    <row r="2" spans="1:9" ht="15.75">
      <c r="A2" s="26"/>
      <c r="B2" s="26"/>
      <c r="C2" s="26"/>
      <c r="D2" s="26"/>
      <c r="E2" s="26"/>
      <c r="F2" s="26"/>
      <c r="G2" s="26"/>
      <c r="H2" s="26"/>
      <c r="I2" s="26"/>
    </row>
    <row r="3" spans="1:9" ht="15.75">
      <c r="A3" s="26"/>
      <c r="B3" s="26"/>
      <c r="C3" s="26"/>
      <c r="D3" s="26"/>
      <c r="E3" s="26"/>
      <c r="F3" s="26"/>
      <c r="G3" s="26"/>
      <c r="H3" s="26"/>
      <c r="I3" s="26"/>
    </row>
    <row r="4" spans="1:9" ht="15.75">
      <c r="A4" s="68" t="s">
        <v>42</v>
      </c>
      <c r="B4" s="68"/>
      <c r="C4" s="68"/>
      <c r="D4" s="68"/>
      <c r="E4" s="68" t="s">
        <v>39</v>
      </c>
      <c r="F4" s="68"/>
      <c r="G4" s="68"/>
      <c r="H4" s="68"/>
      <c r="I4" s="68"/>
    </row>
    <row r="5" spans="1:9" ht="15.75">
      <c r="A5" s="26">
        <v>1</v>
      </c>
      <c r="B5" s="72"/>
      <c r="C5" s="72"/>
      <c r="D5" s="72"/>
      <c r="E5" s="26">
        <v>1</v>
      </c>
      <c r="F5" s="74"/>
      <c r="G5" s="74"/>
      <c r="H5" s="74"/>
      <c r="I5" s="74"/>
    </row>
    <row r="6" spans="1:9" ht="15.75">
      <c r="A6" s="26">
        <v>2</v>
      </c>
      <c r="B6" s="72"/>
      <c r="C6" s="72"/>
      <c r="D6" s="72"/>
      <c r="E6" s="26">
        <v>2</v>
      </c>
      <c r="F6" s="74"/>
      <c r="G6" s="74"/>
      <c r="H6" s="74"/>
      <c r="I6" s="74"/>
    </row>
    <row r="7" spans="1:9" ht="15.75">
      <c r="A7" s="26">
        <v>3</v>
      </c>
      <c r="B7" s="72"/>
      <c r="C7" s="72"/>
      <c r="D7" s="72"/>
      <c r="E7" s="26">
        <v>3</v>
      </c>
      <c r="F7" s="74"/>
      <c r="G7" s="74"/>
      <c r="H7" s="74"/>
      <c r="I7" s="74"/>
    </row>
    <row r="8" spans="1:9" ht="15.75">
      <c r="A8" s="26">
        <v>4</v>
      </c>
      <c r="B8" s="72"/>
      <c r="C8" s="72"/>
      <c r="D8" s="72"/>
      <c r="E8" s="26">
        <v>4</v>
      </c>
      <c r="F8" s="74"/>
      <c r="G8" s="74"/>
      <c r="H8" s="74"/>
      <c r="I8" s="74"/>
    </row>
    <row r="9" spans="1:9" ht="15.75">
      <c r="A9" s="26">
        <v>5</v>
      </c>
      <c r="B9" s="72"/>
      <c r="C9" s="72"/>
      <c r="D9" s="72"/>
      <c r="E9" s="26">
        <v>5</v>
      </c>
      <c r="F9" s="74"/>
      <c r="G9" s="74"/>
      <c r="H9" s="74"/>
      <c r="I9" s="74"/>
    </row>
    <row r="10" spans="1:9" ht="15.75">
      <c r="A10" s="26"/>
      <c r="B10" s="72"/>
      <c r="C10" s="72"/>
      <c r="D10" s="72"/>
      <c r="E10" s="26">
        <v>6</v>
      </c>
      <c r="F10" s="74"/>
      <c r="G10" s="74"/>
      <c r="H10" s="74"/>
      <c r="I10" s="74"/>
    </row>
    <row r="11" spans="1:9" ht="15.75">
      <c r="A11" s="26"/>
      <c r="B11" s="72"/>
      <c r="C11" s="72"/>
      <c r="D11" s="72"/>
      <c r="E11" s="26">
        <v>7</v>
      </c>
      <c r="F11" s="74"/>
      <c r="G11" s="74"/>
      <c r="H11" s="74"/>
      <c r="I11" s="74"/>
    </row>
    <row r="12" spans="1:9" ht="15.75">
      <c r="A12" s="26"/>
      <c r="B12" s="72"/>
      <c r="C12" s="72"/>
      <c r="D12" s="72"/>
      <c r="E12" s="26">
        <v>8</v>
      </c>
      <c r="F12" s="74"/>
      <c r="G12" s="74"/>
      <c r="H12" s="74"/>
      <c r="I12" s="74"/>
    </row>
    <row r="13" spans="1:9" s="28" customFormat="1" ht="16.5" thickBot="1">
      <c r="A13" s="26"/>
      <c r="B13" s="26"/>
      <c r="C13" s="26"/>
      <c r="D13" s="26"/>
      <c r="E13" s="26"/>
      <c r="F13" s="27"/>
      <c r="G13" s="27"/>
      <c r="H13" s="27"/>
      <c r="I13" s="27"/>
    </row>
    <row r="14" spans="1:9" s="33" customFormat="1" ht="15.75">
      <c r="A14" s="29" t="s">
        <v>40</v>
      </c>
      <c r="B14" s="30" t="s">
        <v>47</v>
      </c>
      <c r="C14" s="73" t="s">
        <v>51</v>
      </c>
      <c r="D14" s="73"/>
      <c r="E14" s="73"/>
      <c r="F14" s="73"/>
      <c r="G14" s="73"/>
      <c r="H14" s="31" t="s">
        <v>43</v>
      </c>
      <c r="I14" s="32" t="s">
        <v>46</v>
      </c>
    </row>
    <row r="15" spans="1:9" ht="15.75">
      <c r="A15" s="34">
        <v>1</v>
      </c>
      <c r="B15" s="35">
        <v>42549</v>
      </c>
      <c r="C15" s="36">
        <v>1</v>
      </c>
      <c r="D15" s="37"/>
      <c r="E15" s="36" t="s">
        <v>38</v>
      </c>
      <c r="F15" s="36"/>
      <c r="G15" s="36">
        <v>2</v>
      </c>
      <c r="H15" s="36" t="s">
        <v>45</v>
      </c>
      <c r="I15" s="38">
        <v>5</v>
      </c>
    </row>
    <row r="16" spans="1:9" ht="15.75">
      <c r="A16" s="34">
        <v>2</v>
      </c>
      <c r="B16" s="35">
        <v>42549</v>
      </c>
      <c r="C16" s="36">
        <v>1</v>
      </c>
      <c r="D16" s="37"/>
      <c r="E16" s="36" t="s">
        <v>38</v>
      </c>
      <c r="F16" s="36"/>
      <c r="G16" s="36">
        <v>2</v>
      </c>
      <c r="H16" s="36" t="s">
        <v>44</v>
      </c>
      <c r="I16" s="38">
        <v>3</v>
      </c>
    </row>
    <row r="17" spans="1:9" ht="15.75">
      <c r="A17" s="34">
        <v>3</v>
      </c>
      <c r="B17" s="35">
        <v>42549</v>
      </c>
      <c r="C17" s="36">
        <v>3</v>
      </c>
      <c r="D17" s="37"/>
      <c r="E17" s="37" t="s">
        <v>38</v>
      </c>
      <c r="F17" s="37"/>
      <c r="G17" s="36">
        <v>4</v>
      </c>
      <c r="H17" s="36" t="s">
        <v>44</v>
      </c>
      <c r="I17" s="38">
        <v>1</v>
      </c>
    </row>
    <row r="18" spans="1:9" ht="15.75">
      <c r="A18" s="34">
        <v>4</v>
      </c>
      <c r="B18" s="40">
        <v>42551</v>
      </c>
      <c r="C18" s="41">
        <v>3</v>
      </c>
      <c r="D18" s="42"/>
      <c r="E18" s="41" t="s">
        <v>38</v>
      </c>
      <c r="F18" s="41"/>
      <c r="G18" s="41">
        <v>4</v>
      </c>
      <c r="H18" s="41" t="s">
        <v>45</v>
      </c>
      <c r="I18" s="43">
        <v>1</v>
      </c>
    </row>
    <row r="19" spans="1:9" ht="15.75">
      <c r="A19" s="34">
        <v>5</v>
      </c>
      <c r="B19" s="40">
        <v>42551</v>
      </c>
      <c r="C19" s="41">
        <v>5</v>
      </c>
      <c r="D19" s="42"/>
      <c r="E19" s="41" t="s">
        <v>38</v>
      </c>
      <c r="F19" s="41"/>
      <c r="G19" s="41">
        <v>6</v>
      </c>
      <c r="H19" s="41" t="s">
        <v>44</v>
      </c>
      <c r="I19" s="43">
        <v>7</v>
      </c>
    </row>
    <row r="20" spans="1:9" ht="16.5" thickBot="1">
      <c r="A20" s="34">
        <v>6</v>
      </c>
      <c r="B20" s="40">
        <v>42551</v>
      </c>
      <c r="C20" s="45">
        <v>7</v>
      </c>
      <c r="D20" s="46"/>
      <c r="E20" s="46" t="s">
        <v>38</v>
      </c>
      <c r="F20" s="46"/>
      <c r="G20" s="45">
        <v>8</v>
      </c>
      <c r="H20" s="45" t="s">
        <v>44</v>
      </c>
      <c r="I20" s="47">
        <v>5</v>
      </c>
    </row>
    <row r="21" spans="1:9" s="28" customFormat="1" ht="16.5" thickBot="1">
      <c r="A21" s="26"/>
      <c r="B21" s="26"/>
      <c r="C21" s="26"/>
      <c r="D21" s="48"/>
      <c r="E21" s="48"/>
      <c r="F21" s="48"/>
      <c r="G21" s="26"/>
      <c r="H21" s="26"/>
      <c r="I21" s="27"/>
    </row>
    <row r="22" spans="1:9" s="33" customFormat="1" ht="15.75">
      <c r="A22" s="29" t="s">
        <v>40</v>
      </c>
      <c r="B22" s="30" t="s">
        <v>47</v>
      </c>
      <c r="C22" s="73" t="s">
        <v>52</v>
      </c>
      <c r="D22" s="73"/>
      <c r="E22" s="73"/>
      <c r="F22" s="73"/>
      <c r="G22" s="73"/>
      <c r="H22" s="31" t="s">
        <v>43</v>
      </c>
      <c r="I22" s="32" t="s">
        <v>46</v>
      </c>
    </row>
    <row r="23" spans="1:9" ht="15.75">
      <c r="A23" s="34">
        <v>7</v>
      </c>
      <c r="B23" s="35">
        <v>42556</v>
      </c>
      <c r="C23" s="36">
        <v>2</v>
      </c>
      <c r="D23" s="37"/>
      <c r="E23" s="36" t="s">
        <v>38</v>
      </c>
      <c r="F23" s="36"/>
      <c r="G23" s="36">
        <v>5</v>
      </c>
      <c r="H23" s="36" t="s">
        <v>45</v>
      </c>
      <c r="I23" s="38">
        <v>4</v>
      </c>
    </row>
    <row r="24" spans="1:9" ht="15.75">
      <c r="A24" s="34">
        <v>8</v>
      </c>
      <c r="B24" s="35">
        <v>42556</v>
      </c>
      <c r="C24" s="36">
        <v>8</v>
      </c>
      <c r="D24" s="37"/>
      <c r="E24" s="36" t="s">
        <v>38</v>
      </c>
      <c r="F24" s="36"/>
      <c r="G24" s="36">
        <v>6</v>
      </c>
      <c r="H24" s="36" t="s">
        <v>44</v>
      </c>
      <c r="I24" s="38">
        <v>4</v>
      </c>
    </row>
    <row r="25" spans="1:9" ht="15.75">
      <c r="A25" s="34">
        <v>9</v>
      </c>
      <c r="B25" s="35">
        <v>42556</v>
      </c>
      <c r="C25" s="36">
        <v>7</v>
      </c>
      <c r="D25" s="37"/>
      <c r="E25" s="37" t="s">
        <v>38</v>
      </c>
      <c r="F25" s="37"/>
      <c r="G25" s="36">
        <v>4</v>
      </c>
      <c r="H25" s="36" t="s">
        <v>44</v>
      </c>
      <c r="I25" s="38">
        <v>6</v>
      </c>
    </row>
    <row r="26" spans="1:9" ht="15.75">
      <c r="A26" s="39">
        <v>10</v>
      </c>
      <c r="B26" s="40">
        <v>42558</v>
      </c>
      <c r="C26" s="41">
        <v>1</v>
      </c>
      <c r="D26" s="42"/>
      <c r="E26" s="41" t="s">
        <v>38</v>
      </c>
      <c r="F26" s="41"/>
      <c r="G26" s="41">
        <v>3</v>
      </c>
      <c r="H26" s="41" t="s">
        <v>45</v>
      </c>
      <c r="I26" s="43">
        <v>2</v>
      </c>
    </row>
    <row r="27" spans="1:9" ht="15.75">
      <c r="A27" s="39">
        <v>11</v>
      </c>
      <c r="B27" s="40">
        <v>42558</v>
      </c>
      <c r="C27" s="41">
        <v>5</v>
      </c>
      <c r="D27" s="42"/>
      <c r="E27" s="41" t="s">
        <v>38</v>
      </c>
      <c r="F27" s="41"/>
      <c r="G27" s="41">
        <v>2</v>
      </c>
      <c r="H27" s="41" t="s">
        <v>44</v>
      </c>
      <c r="I27" s="43">
        <v>8</v>
      </c>
    </row>
    <row r="28" spans="1:9" ht="16.5" thickBot="1">
      <c r="A28" s="44">
        <v>12</v>
      </c>
      <c r="B28" s="40">
        <v>42558</v>
      </c>
      <c r="C28" s="45">
        <v>3</v>
      </c>
      <c r="D28" s="46"/>
      <c r="E28" s="46" t="s">
        <v>38</v>
      </c>
      <c r="F28" s="46"/>
      <c r="G28" s="45">
        <v>1</v>
      </c>
      <c r="H28" s="45" t="s">
        <v>44</v>
      </c>
      <c r="I28" s="47">
        <v>2</v>
      </c>
    </row>
    <row r="29" spans="1:9" s="28" customFormat="1" ht="16.5" thickBot="1">
      <c r="A29" s="26"/>
      <c r="B29" s="26"/>
      <c r="C29" s="26"/>
      <c r="D29" s="48"/>
      <c r="E29" s="48"/>
      <c r="F29" s="48"/>
      <c r="G29" s="26"/>
      <c r="H29" s="26"/>
      <c r="I29" s="27"/>
    </row>
    <row r="30" spans="1:9" s="33" customFormat="1" ht="15.75">
      <c r="A30" s="29" t="s">
        <v>40</v>
      </c>
      <c r="B30" s="30" t="s">
        <v>47</v>
      </c>
      <c r="C30" s="73" t="s">
        <v>53</v>
      </c>
      <c r="D30" s="73"/>
      <c r="E30" s="73"/>
      <c r="F30" s="73"/>
      <c r="G30" s="73"/>
      <c r="H30" s="31" t="s">
        <v>43</v>
      </c>
      <c r="I30" s="32" t="s">
        <v>46</v>
      </c>
    </row>
    <row r="31" spans="1:9" ht="15.75">
      <c r="A31" s="34">
        <v>13</v>
      </c>
      <c r="B31" s="35">
        <v>42563</v>
      </c>
      <c r="C31" s="36">
        <v>5</v>
      </c>
      <c r="D31" s="37"/>
      <c r="E31" s="36" t="s">
        <v>38</v>
      </c>
      <c r="F31" s="36"/>
      <c r="G31" s="36">
        <v>4</v>
      </c>
      <c r="H31" s="36" t="s">
        <v>45</v>
      </c>
      <c r="I31" s="38">
        <v>3</v>
      </c>
    </row>
    <row r="32" spans="1:9" ht="15.75">
      <c r="A32" s="34">
        <v>14</v>
      </c>
      <c r="B32" s="35">
        <v>42563</v>
      </c>
      <c r="C32" s="36">
        <v>8</v>
      </c>
      <c r="D32" s="37"/>
      <c r="E32" s="36" t="s">
        <v>38</v>
      </c>
      <c r="F32" s="36"/>
      <c r="G32" s="36">
        <v>2</v>
      </c>
      <c r="H32" s="36" t="s">
        <v>44</v>
      </c>
      <c r="I32" s="38">
        <v>1</v>
      </c>
    </row>
    <row r="33" spans="1:9" ht="15.75">
      <c r="A33" s="34">
        <v>15</v>
      </c>
      <c r="B33" s="35">
        <v>42563</v>
      </c>
      <c r="C33" s="36">
        <v>1</v>
      </c>
      <c r="D33" s="37"/>
      <c r="E33" s="37" t="s">
        <v>38</v>
      </c>
      <c r="F33" s="37"/>
      <c r="G33" s="36">
        <v>5</v>
      </c>
      <c r="H33" s="36" t="s">
        <v>44</v>
      </c>
      <c r="I33" s="38">
        <v>8</v>
      </c>
    </row>
    <row r="34" spans="1:9" ht="15.75">
      <c r="A34" s="39">
        <v>16</v>
      </c>
      <c r="B34" s="40">
        <v>42565</v>
      </c>
      <c r="C34" s="41">
        <v>2</v>
      </c>
      <c r="D34" s="42"/>
      <c r="E34" s="41" t="s">
        <v>38</v>
      </c>
      <c r="F34" s="41"/>
      <c r="G34" s="41">
        <v>3</v>
      </c>
      <c r="H34" s="41" t="s">
        <v>45</v>
      </c>
      <c r="I34" s="43">
        <v>1</v>
      </c>
    </row>
    <row r="35" spans="1:9" ht="15.75">
      <c r="A35" s="39">
        <v>17</v>
      </c>
      <c r="B35" s="40">
        <v>42565</v>
      </c>
      <c r="C35" s="41">
        <v>7</v>
      </c>
      <c r="D35" s="42"/>
      <c r="E35" s="41" t="s">
        <v>38</v>
      </c>
      <c r="F35" s="41"/>
      <c r="G35" s="41">
        <v>3</v>
      </c>
      <c r="H35" s="41" t="s">
        <v>44</v>
      </c>
      <c r="I35" s="43">
        <v>6</v>
      </c>
    </row>
    <row r="36" spans="1:9" ht="16.5" thickBot="1">
      <c r="A36" s="44">
        <v>18</v>
      </c>
      <c r="B36" s="40">
        <v>42565</v>
      </c>
      <c r="C36" s="45">
        <v>6</v>
      </c>
      <c r="D36" s="46"/>
      <c r="E36" s="46" t="s">
        <v>38</v>
      </c>
      <c r="F36" s="46"/>
      <c r="G36" s="45">
        <v>4</v>
      </c>
      <c r="H36" s="45" t="s">
        <v>44</v>
      </c>
      <c r="I36" s="47">
        <v>3</v>
      </c>
    </row>
    <row r="37" spans="1:9" ht="16.5" thickBot="1">
      <c r="A37" s="26"/>
      <c r="B37" s="26"/>
      <c r="C37" s="26"/>
      <c r="D37" s="48"/>
      <c r="E37" s="48"/>
      <c r="F37" s="48"/>
      <c r="G37" s="26"/>
      <c r="H37" s="26"/>
      <c r="I37" s="27"/>
    </row>
    <row r="38" spans="1:9" s="33" customFormat="1" ht="15.75">
      <c r="A38" s="29" t="s">
        <v>40</v>
      </c>
      <c r="B38" s="30" t="s">
        <v>47</v>
      </c>
      <c r="C38" s="73" t="s">
        <v>64</v>
      </c>
      <c r="D38" s="73"/>
      <c r="E38" s="73"/>
      <c r="F38" s="73"/>
      <c r="G38" s="73"/>
      <c r="H38" s="31" t="s">
        <v>43</v>
      </c>
      <c r="I38" s="32" t="s">
        <v>46</v>
      </c>
    </row>
    <row r="39" spans="1:9" ht="15.75">
      <c r="A39" s="34">
        <v>19</v>
      </c>
      <c r="B39" s="35">
        <v>42570</v>
      </c>
      <c r="C39" s="36">
        <v>6</v>
      </c>
      <c r="D39" s="37"/>
      <c r="E39" s="36" t="s">
        <v>38</v>
      </c>
      <c r="F39" s="36"/>
      <c r="G39" s="36">
        <v>3</v>
      </c>
      <c r="H39" s="36" t="s">
        <v>44</v>
      </c>
      <c r="I39" s="38">
        <v>7</v>
      </c>
    </row>
    <row r="40" spans="1:9" ht="15.75">
      <c r="A40" s="34">
        <v>20</v>
      </c>
      <c r="B40" s="35">
        <v>42570</v>
      </c>
      <c r="C40" s="36">
        <v>7</v>
      </c>
      <c r="D40" s="37"/>
      <c r="E40" s="37" t="s">
        <v>38</v>
      </c>
      <c r="F40" s="37"/>
      <c r="G40" s="36">
        <v>1</v>
      </c>
      <c r="H40" s="36" t="s">
        <v>44</v>
      </c>
      <c r="I40" s="38">
        <v>6</v>
      </c>
    </row>
    <row r="41" spans="1:9" ht="15.75">
      <c r="A41" s="39">
        <v>21</v>
      </c>
      <c r="B41" s="40">
        <v>42572</v>
      </c>
      <c r="C41" s="41">
        <v>8</v>
      </c>
      <c r="D41" s="42"/>
      <c r="E41" s="41" t="s">
        <v>38</v>
      </c>
      <c r="F41" s="41"/>
      <c r="G41" s="41">
        <v>5</v>
      </c>
      <c r="H41" s="41" t="s">
        <v>44</v>
      </c>
      <c r="I41" s="43">
        <v>4</v>
      </c>
    </row>
    <row r="42" spans="1:9" ht="16.5" thickBot="1">
      <c r="A42" s="44">
        <v>22</v>
      </c>
      <c r="B42" s="40">
        <v>42572</v>
      </c>
      <c r="C42" s="45">
        <v>4</v>
      </c>
      <c r="D42" s="46"/>
      <c r="E42" s="46" t="s">
        <v>38</v>
      </c>
      <c r="F42" s="46"/>
      <c r="G42" s="45">
        <v>2</v>
      </c>
      <c r="H42" s="45" t="s">
        <v>44</v>
      </c>
      <c r="I42" s="47">
        <v>5</v>
      </c>
    </row>
    <row r="43" spans="1:9" ht="16.5" thickBot="1">
      <c r="A43" s="26"/>
      <c r="B43" s="49"/>
      <c r="C43" s="26"/>
      <c r="D43" s="48"/>
      <c r="E43" s="48"/>
      <c r="F43" s="48"/>
      <c r="G43" s="26"/>
      <c r="H43" s="26"/>
      <c r="I43" s="27"/>
    </row>
    <row r="44" spans="1:9" s="33" customFormat="1" ht="15.75">
      <c r="A44" s="29" t="s">
        <v>40</v>
      </c>
      <c r="B44" s="30" t="s">
        <v>47</v>
      </c>
      <c r="C44" s="73" t="s">
        <v>54</v>
      </c>
      <c r="D44" s="73"/>
      <c r="E44" s="73"/>
      <c r="F44" s="73"/>
      <c r="G44" s="73"/>
      <c r="H44" s="31" t="s">
        <v>43</v>
      </c>
      <c r="I44" s="32" t="s">
        <v>46</v>
      </c>
    </row>
    <row r="45" spans="1:9" ht="15.75">
      <c r="A45" s="34">
        <v>23</v>
      </c>
      <c r="B45" s="35">
        <v>42577</v>
      </c>
      <c r="C45" s="36">
        <v>4</v>
      </c>
      <c r="D45" s="37"/>
      <c r="E45" s="36" t="s">
        <v>38</v>
      </c>
      <c r="F45" s="36"/>
      <c r="G45" s="36">
        <v>1</v>
      </c>
      <c r="H45" s="36" t="s">
        <v>45</v>
      </c>
      <c r="I45" s="38">
        <v>2</v>
      </c>
    </row>
    <row r="46" spans="1:9" ht="15.75">
      <c r="A46" s="34">
        <v>24</v>
      </c>
      <c r="B46" s="35">
        <v>42577</v>
      </c>
      <c r="C46" s="36">
        <v>4</v>
      </c>
      <c r="D46" s="37"/>
      <c r="E46" s="36" t="s">
        <v>38</v>
      </c>
      <c r="F46" s="36"/>
      <c r="G46" s="36">
        <v>5</v>
      </c>
      <c r="H46" s="36" t="s">
        <v>44</v>
      </c>
      <c r="I46" s="38">
        <v>8</v>
      </c>
    </row>
    <row r="47" spans="1:9" ht="15.75">
      <c r="A47" s="34">
        <v>25</v>
      </c>
      <c r="B47" s="35">
        <v>42577</v>
      </c>
      <c r="C47" s="36">
        <v>1</v>
      </c>
      <c r="D47" s="37"/>
      <c r="E47" s="37" t="s">
        <v>38</v>
      </c>
      <c r="F47" s="37"/>
      <c r="G47" s="36">
        <v>8</v>
      </c>
      <c r="H47" s="36" t="s">
        <v>44</v>
      </c>
      <c r="I47" s="38">
        <v>2</v>
      </c>
    </row>
    <row r="48" spans="1:9" ht="15.75">
      <c r="A48" s="39">
        <v>26</v>
      </c>
      <c r="B48" s="40">
        <v>42579</v>
      </c>
      <c r="C48" s="41">
        <v>3</v>
      </c>
      <c r="D48" s="42"/>
      <c r="E48" s="41" t="s">
        <v>38</v>
      </c>
      <c r="F48" s="41"/>
      <c r="G48" s="41">
        <v>5</v>
      </c>
      <c r="H48" s="41" t="s">
        <v>45</v>
      </c>
      <c r="I48" s="43">
        <v>4</v>
      </c>
    </row>
    <row r="49" spans="1:9" ht="15.75">
      <c r="A49" s="39">
        <v>27</v>
      </c>
      <c r="B49" s="40">
        <v>42579</v>
      </c>
      <c r="C49" s="41">
        <v>6</v>
      </c>
      <c r="D49" s="42"/>
      <c r="E49" s="41" t="s">
        <v>38</v>
      </c>
      <c r="F49" s="41"/>
      <c r="G49" s="41">
        <v>7</v>
      </c>
      <c r="H49" s="41" t="s">
        <v>44</v>
      </c>
      <c r="I49" s="43">
        <v>3</v>
      </c>
    </row>
    <row r="50" spans="1:9" ht="16.5" thickBot="1">
      <c r="A50" s="44">
        <v>28</v>
      </c>
      <c r="B50" s="40">
        <v>42579</v>
      </c>
      <c r="C50" s="45">
        <v>2</v>
      </c>
      <c r="D50" s="46"/>
      <c r="E50" s="46" t="s">
        <v>38</v>
      </c>
      <c r="F50" s="46"/>
      <c r="G50" s="45">
        <v>3</v>
      </c>
      <c r="H50" s="45" t="s">
        <v>44</v>
      </c>
      <c r="I50" s="47">
        <v>4</v>
      </c>
    </row>
    <row r="51" spans="1:9" ht="16.5" thickBot="1">
      <c r="A51" s="26"/>
      <c r="B51" s="26"/>
      <c r="C51" s="26"/>
      <c r="D51" s="48"/>
      <c r="E51" s="48"/>
      <c r="F51" s="48"/>
      <c r="G51" s="26"/>
      <c r="H51" s="26"/>
      <c r="I51" s="27"/>
    </row>
    <row r="52" spans="1:9" s="33" customFormat="1" ht="15.75">
      <c r="A52" s="29" t="s">
        <v>40</v>
      </c>
      <c r="B52" s="30" t="s">
        <v>47</v>
      </c>
      <c r="C52" s="73" t="s">
        <v>55</v>
      </c>
      <c r="D52" s="73"/>
      <c r="E52" s="73"/>
      <c r="F52" s="73"/>
      <c r="G52" s="73"/>
      <c r="H52" s="31" t="s">
        <v>43</v>
      </c>
      <c r="I52" s="32" t="s">
        <v>46</v>
      </c>
    </row>
    <row r="53" spans="1:9" ht="15.75">
      <c r="A53" s="34">
        <v>29</v>
      </c>
      <c r="B53" s="35">
        <v>42584</v>
      </c>
      <c r="C53" s="36">
        <v>4</v>
      </c>
      <c r="D53" s="37"/>
      <c r="E53" s="36" t="s">
        <v>38</v>
      </c>
      <c r="F53" s="36"/>
      <c r="G53" s="36">
        <v>2</v>
      </c>
      <c r="H53" s="36" t="s">
        <v>45</v>
      </c>
      <c r="I53" s="38">
        <v>5</v>
      </c>
    </row>
    <row r="54" spans="1:9" ht="15.75">
      <c r="A54" s="34">
        <v>30</v>
      </c>
      <c r="B54" s="35">
        <v>42584</v>
      </c>
      <c r="C54" s="36">
        <v>3</v>
      </c>
      <c r="D54" s="37"/>
      <c r="E54" s="36" t="s">
        <v>38</v>
      </c>
      <c r="F54" s="36"/>
      <c r="G54" s="36">
        <v>5</v>
      </c>
      <c r="H54" s="36" t="s">
        <v>44</v>
      </c>
      <c r="I54" s="38">
        <v>7</v>
      </c>
    </row>
    <row r="55" spans="1:9" ht="15.75">
      <c r="A55" s="34">
        <v>31</v>
      </c>
      <c r="B55" s="35">
        <v>42584</v>
      </c>
      <c r="C55" s="36">
        <v>2</v>
      </c>
      <c r="D55" s="37"/>
      <c r="E55" s="37" t="s">
        <v>38</v>
      </c>
      <c r="F55" s="37"/>
      <c r="G55" s="36">
        <v>7</v>
      </c>
      <c r="H55" s="36" t="s">
        <v>44</v>
      </c>
      <c r="I55" s="38">
        <v>5</v>
      </c>
    </row>
    <row r="56" spans="1:9" ht="15.75">
      <c r="A56" s="39">
        <v>32</v>
      </c>
      <c r="B56" s="40">
        <v>42586</v>
      </c>
      <c r="C56" s="41">
        <v>4</v>
      </c>
      <c r="D56" s="42"/>
      <c r="E56" s="41" t="s">
        <v>38</v>
      </c>
      <c r="F56" s="41"/>
      <c r="G56" s="41">
        <v>8</v>
      </c>
      <c r="H56" s="41" t="s">
        <v>44</v>
      </c>
      <c r="I56" s="43">
        <v>1</v>
      </c>
    </row>
    <row r="57" spans="1:9" ht="16.5" thickBot="1">
      <c r="A57" s="44">
        <v>33</v>
      </c>
      <c r="B57" s="40">
        <v>42586</v>
      </c>
      <c r="C57" s="45">
        <v>6</v>
      </c>
      <c r="D57" s="46"/>
      <c r="E57" s="46" t="s">
        <v>38</v>
      </c>
      <c r="F57" s="46"/>
      <c r="G57" s="45">
        <v>1</v>
      </c>
      <c r="H57" s="45" t="s">
        <v>44</v>
      </c>
      <c r="I57" s="47">
        <v>8</v>
      </c>
    </row>
    <row r="58" spans="1:9" ht="16.5" thickBot="1">
      <c r="A58" s="26"/>
      <c r="B58" s="26"/>
      <c r="C58" s="26"/>
      <c r="D58" s="48"/>
      <c r="E58" s="48"/>
      <c r="F58" s="48"/>
      <c r="G58" s="26"/>
      <c r="H58" s="26"/>
      <c r="I58" s="27"/>
    </row>
    <row r="59" spans="1:9" s="33" customFormat="1" ht="15.75">
      <c r="A59" s="29" t="s">
        <v>40</v>
      </c>
      <c r="B59" s="30" t="s">
        <v>47</v>
      </c>
      <c r="C59" s="73" t="s">
        <v>56</v>
      </c>
      <c r="D59" s="73"/>
      <c r="E59" s="73"/>
      <c r="F59" s="73"/>
      <c r="G59" s="73"/>
      <c r="H59" s="31" t="s">
        <v>43</v>
      </c>
      <c r="I59" s="32" t="s">
        <v>46</v>
      </c>
    </row>
    <row r="60" spans="1:9" ht="15.75">
      <c r="A60" s="34">
        <v>34</v>
      </c>
      <c r="B60" s="35">
        <v>42591</v>
      </c>
      <c r="C60" s="36">
        <v>1</v>
      </c>
      <c r="D60" s="37"/>
      <c r="E60" s="36" t="s">
        <v>38</v>
      </c>
      <c r="F60" s="36"/>
      <c r="G60" s="36">
        <v>4</v>
      </c>
      <c r="H60" s="36" t="s">
        <v>44</v>
      </c>
      <c r="I60" s="38">
        <v>2</v>
      </c>
    </row>
    <row r="61" spans="1:9" ht="15.75">
      <c r="A61" s="34">
        <v>35</v>
      </c>
      <c r="B61" s="35">
        <v>42591</v>
      </c>
      <c r="C61" s="36">
        <v>2</v>
      </c>
      <c r="D61" s="37"/>
      <c r="E61" s="37" t="s">
        <v>38</v>
      </c>
      <c r="F61" s="37"/>
      <c r="G61" s="36">
        <v>6</v>
      </c>
      <c r="H61" s="36" t="s">
        <v>44</v>
      </c>
      <c r="I61" s="38">
        <v>1</v>
      </c>
    </row>
    <row r="62" spans="1:9" ht="15.75">
      <c r="A62" s="39">
        <v>36</v>
      </c>
      <c r="B62" s="40">
        <v>42593</v>
      </c>
      <c r="C62" s="41">
        <v>5</v>
      </c>
      <c r="D62" s="42"/>
      <c r="E62" s="41" t="s">
        <v>38</v>
      </c>
      <c r="F62" s="41"/>
      <c r="G62" s="41">
        <v>1</v>
      </c>
      <c r="H62" s="41" t="s">
        <v>45</v>
      </c>
      <c r="I62" s="43">
        <v>3</v>
      </c>
    </row>
    <row r="63" spans="1:9" ht="15.75">
      <c r="A63" s="39">
        <v>37</v>
      </c>
      <c r="B63" s="40">
        <v>42593</v>
      </c>
      <c r="C63" s="41">
        <v>3</v>
      </c>
      <c r="D63" s="42"/>
      <c r="E63" s="41" t="s">
        <v>38</v>
      </c>
      <c r="F63" s="41"/>
      <c r="G63" s="41">
        <v>8</v>
      </c>
      <c r="H63" s="41" t="s">
        <v>44</v>
      </c>
      <c r="I63" s="43">
        <v>5</v>
      </c>
    </row>
    <row r="64" spans="1:9" ht="16.5" thickBot="1">
      <c r="A64" s="44">
        <v>38</v>
      </c>
      <c r="B64" s="40">
        <v>42593</v>
      </c>
      <c r="C64" s="45">
        <v>5</v>
      </c>
      <c r="D64" s="46"/>
      <c r="E64" s="46" t="s">
        <v>38</v>
      </c>
      <c r="F64" s="46"/>
      <c r="G64" s="45">
        <v>7</v>
      </c>
      <c r="H64" s="45" t="s">
        <v>44</v>
      </c>
      <c r="I64" s="47">
        <v>3</v>
      </c>
    </row>
    <row r="65" spans="1:9" ht="15.75">
      <c r="A65" s="26"/>
      <c r="B65" s="26"/>
      <c r="C65" s="26"/>
      <c r="D65" s="48"/>
      <c r="E65" s="48"/>
      <c r="F65" s="48"/>
      <c r="G65" s="26"/>
      <c r="H65" s="26"/>
      <c r="I65" s="27"/>
    </row>
    <row r="66" spans="1:9" ht="15.75">
      <c r="A66" s="26"/>
      <c r="B66" s="26"/>
      <c r="C66" s="26"/>
      <c r="D66" s="48"/>
      <c r="E66" s="48"/>
      <c r="F66" s="48"/>
      <c r="G66" s="26"/>
      <c r="H66" s="26"/>
      <c r="I66" s="27"/>
    </row>
    <row r="67" spans="1:9" ht="15.75">
      <c r="A67" s="68" t="s">
        <v>48</v>
      </c>
      <c r="B67" s="68"/>
      <c r="C67" s="68"/>
      <c r="D67" s="68"/>
      <c r="E67" s="68"/>
      <c r="F67" s="68"/>
      <c r="G67" s="68"/>
      <c r="H67" s="68"/>
      <c r="I67" s="68"/>
    </row>
    <row r="68" spans="1:9" ht="15.75">
      <c r="A68" s="53"/>
      <c r="B68" s="53"/>
      <c r="C68" s="53"/>
      <c r="D68" s="53"/>
      <c r="E68" s="53"/>
      <c r="F68" s="53"/>
      <c r="G68" s="53"/>
      <c r="H68" s="53"/>
      <c r="I68" s="53"/>
    </row>
    <row r="69" spans="1:9" ht="15.75">
      <c r="A69" s="68" t="s">
        <v>49</v>
      </c>
      <c r="B69" s="68"/>
      <c r="C69" s="68"/>
      <c r="D69" s="68"/>
      <c r="E69" s="68" t="s">
        <v>50</v>
      </c>
      <c r="F69" s="68"/>
      <c r="G69" s="68"/>
      <c r="H69" s="68"/>
      <c r="I69" s="68"/>
    </row>
    <row r="70" spans="1:9" ht="15.75">
      <c r="A70" s="53"/>
      <c r="B70" s="53"/>
      <c r="C70" s="53"/>
      <c r="D70" s="53"/>
      <c r="E70" s="53"/>
      <c r="F70" s="53"/>
      <c r="G70" s="53"/>
      <c r="H70" s="53"/>
      <c r="I70" s="53"/>
    </row>
    <row r="71" spans="1:9" ht="15.75">
      <c r="A71" s="26" t="s">
        <v>0</v>
      </c>
      <c r="B71" s="69" t="s">
        <v>0</v>
      </c>
      <c r="C71" s="69"/>
      <c r="D71" s="69"/>
      <c r="E71" s="26" t="s">
        <v>0</v>
      </c>
      <c r="F71" s="69" t="s">
        <v>0</v>
      </c>
      <c r="G71" s="69"/>
      <c r="H71" s="69"/>
      <c r="I71" s="69"/>
    </row>
    <row r="72" spans="1:9" ht="15.75">
      <c r="A72" s="26" t="s">
        <v>12</v>
      </c>
      <c r="B72" s="69" t="s">
        <v>12</v>
      </c>
      <c r="C72" s="69"/>
      <c r="D72" s="69"/>
      <c r="E72" s="26" t="s">
        <v>12</v>
      </c>
      <c r="F72" s="69" t="s">
        <v>12</v>
      </c>
      <c r="G72" s="69"/>
      <c r="H72" s="69"/>
      <c r="I72" s="69"/>
    </row>
    <row r="73" spans="1:9" ht="15.75">
      <c r="A73" s="26" t="s">
        <v>13</v>
      </c>
      <c r="B73" s="69" t="s">
        <v>13</v>
      </c>
      <c r="C73" s="69"/>
      <c r="D73" s="69"/>
      <c r="E73" s="26" t="s">
        <v>13</v>
      </c>
      <c r="F73" s="69" t="s">
        <v>13</v>
      </c>
      <c r="G73" s="69"/>
      <c r="H73" s="69"/>
      <c r="I73" s="69"/>
    </row>
    <row r="74" spans="1:9" ht="15.75">
      <c r="A74" s="26" t="s">
        <v>37</v>
      </c>
      <c r="B74" s="69" t="s">
        <v>37</v>
      </c>
      <c r="C74" s="69"/>
      <c r="D74" s="69"/>
      <c r="E74" s="26" t="s">
        <v>37</v>
      </c>
      <c r="F74" s="69" t="s">
        <v>37</v>
      </c>
      <c r="G74" s="69"/>
      <c r="H74" s="69"/>
      <c r="I74" s="69"/>
    </row>
    <row r="75" spans="1:9" ht="15.75">
      <c r="A75" s="26"/>
      <c r="B75" s="72"/>
      <c r="C75" s="72"/>
      <c r="D75" s="72"/>
      <c r="E75" s="26" t="s">
        <v>7</v>
      </c>
      <c r="F75" s="69" t="s">
        <v>7</v>
      </c>
      <c r="G75" s="69"/>
      <c r="H75" s="69"/>
      <c r="I75" s="69"/>
    </row>
    <row r="76" spans="1:9" ht="15.75">
      <c r="A76" s="26"/>
      <c r="B76" s="72"/>
      <c r="C76" s="72"/>
      <c r="D76" s="72"/>
      <c r="E76" s="26" t="s">
        <v>8</v>
      </c>
      <c r="F76" s="69" t="s">
        <v>8</v>
      </c>
      <c r="G76" s="69"/>
      <c r="H76" s="69"/>
      <c r="I76" s="69"/>
    </row>
    <row r="77" spans="1:9" ht="15.75">
      <c r="A77" s="26"/>
      <c r="B77" s="72"/>
      <c r="C77" s="72"/>
      <c r="D77" s="72"/>
      <c r="E77" s="26"/>
      <c r="F77" s="74"/>
      <c r="G77" s="74"/>
      <c r="H77" s="74"/>
      <c r="I77" s="74"/>
    </row>
    <row r="78" spans="1:9" ht="16.5" thickBot="1">
      <c r="A78" s="26"/>
      <c r="B78" s="26"/>
      <c r="C78" s="26"/>
      <c r="D78" s="48"/>
      <c r="E78" s="48"/>
      <c r="F78" s="48"/>
      <c r="G78" s="26"/>
      <c r="H78" s="26"/>
      <c r="I78" s="27"/>
    </row>
    <row r="79" spans="1:9" s="33" customFormat="1" ht="15.75">
      <c r="A79" s="29" t="s">
        <v>40</v>
      </c>
      <c r="B79" s="30" t="s">
        <v>47</v>
      </c>
      <c r="C79" s="73" t="s">
        <v>57</v>
      </c>
      <c r="D79" s="73"/>
      <c r="E79" s="73"/>
      <c r="F79" s="73"/>
      <c r="G79" s="73"/>
      <c r="H79" s="31" t="s">
        <v>43</v>
      </c>
      <c r="I79" s="32" t="s">
        <v>46</v>
      </c>
    </row>
    <row r="80" spans="1:9" ht="15.75">
      <c r="A80" s="34">
        <v>39</v>
      </c>
      <c r="B80" s="35">
        <v>42598</v>
      </c>
      <c r="C80" s="36">
        <v>1</v>
      </c>
      <c r="D80" s="37"/>
      <c r="E80" s="36" t="s">
        <v>38</v>
      </c>
      <c r="F80" s="36"/>
      <c r="G80" s="36">
        <v>2</v>
      </c>
      <c r="H80" s="36" t="s">
        <v>45</v>
      </c>
      <c r="I80" s="38">
        <v>3</v>
      </c>
    </row>
    <row r="81" spans="1:9" ht="15.75">
      <c r="A81" s="34">
        <v>40</v>
      </c>
      <c r="B81" s="35">
        <v>42598</v>
      </c>
      <c r="C81" s="36">
        <v>1</v>
      </c>
      <c r="D81" s="37"/>
      <c r="E81" s="36" t="s">
        <v>38</v>
      </c>
      <c r="F81" s="36"/>
      <c r="G81" s="36">
        <v>2</v>
      </c>
      <c r="H81" s="36" t="s">
        <v>44</v>
      </c>
      <c r="I81" s="38">
        <v>3</v>
      </c>
    </row>
    <row r="82" spans="1:9" ht="15.75">
      <c r="A82" s="34">
        <v>41</v>
      </c>
      <c r="B82" s="35">
        <v>42598</v>
      </c>
      <c r="C82" s="36">
        <v>5</v>
      </c>
      <c r="D82" s="37"/>
      <c r="E82" s="37" t="s">
        <v>38</v>
      </c>
      <c r="F82" s="37"/>
      <c r="G82" s="36">
        <v>6</v>
      </c>
      <c r="H82" s="36" t="s">
        <v>44</v>
      </c>
      <c r="I82" s="38">
        <v>2</v>
      </c>
    </row>
    <row r="83" spans="1:9" ht="15.75">
      <c r="A83" s="39">
        <v>42</v>
      </c>
      <c r="B83" s="40">
        <v>42600</v>
      </c>
      <c r="C83" s="41">
        <v>3</v>
      </c>
      <c r="D83" s="42"/>
      <c r="E83" s="41" t="s">
        <v>38</v>
      </c>
      <c r="F83" s="41"/>
      <c r="G83" s="41">
        <v>4</v>
      </c>
      <c r="H83" s="41" t="s">
        <v>45</v>
      </c>
      <c r="I83" s="43">
        <v>2</v>
      </c>
    </row>
    <row r="84" spans="1:9" ht="15.75">
      <c r="A84" s="39">
        <v>43</v>
      </c>
      <c r="B84" s="40">
        <v>42600</v>
      </c>
      <c r="C84" s="41">
        <v>3</v>
      </c>
      <c r="D84" s="42"/>
      <c r="E84" s="41" t="s">
        <v>38</v>
      </c>
      <c r="F84" s="41"/>
      <c r="G84" s="41">
        <v>4</v>
      </c>
      <c r="H84" s="41" t="s">
        <v>44</v>
      </c>
      <c r="I84" s="43">
        <v>1</v>
      </c>
    </row>
    <row r="85" spans="1:9" ht="16.5" thickBot="1">
      <c r="A85" s="26"/>
      <c r="B85" s="49"/>
      <c r="C85" s="26"/>
      <c r="D85" s="48"/>
      <c r="E85" s="48"/>
      <c r="F85" s="48"/>
      <c r="G85" s="26"/>
      <c r="H85" s="26"/>
      <c r="I85" s="27"/>
    </row>
    <row r="86" spans="1:9" s="33" customFormat="1" ht="15.75">
      <c r="A86" s="29" t="s">
        <v>40</v>
      </c>
      <c r="B86" s="30" t="s">
        <v>47</v>
      </c>
      <c r="C86" s="75" t="s">
        <v>58</v>
      </c>
      <c r="D86" s="76"/>
      <c r="E86" s="76"/>
      <c r="F86" s="76"/>
      <c r="G86" s="77"/>
      <c r="H86" s="31" t="s">
        <v>43</v>
      </c>
      <c r="I86" s="32" t="s">
        <v>46</v>
      </c>
    </row>
    <row r="87" spans="1:9" ht="15.75">
      <c r="A87" s="34">
        <v>44</v>
      </c>
      <c r="B87" s="35">
        <v>42605</v>
      </c>
      <c r="C87" s="36">
        <v>2</v>
      </c>
      <c r="D87" s="37"/>
      <c r="E87" s="36" t="s">
        <v>38</v>
      </c>
      <c r="F87" s="36"/>
      <c r="G87" s="36">
        <v>4</v>
      </c>
      <c r="H87" s="36" t="s">
        <v>45</v>
      </c>
      <c r="I87" s="38">
        <v>1</v>
      </c>
    </row>
    <row r="88" spans="1:9" ht="15.75">
      <c r="A88" s="34">
        <v>45</v>
      </c>
      <c r="B88" s="35">
        <v>42607</v>
      </c>
      <c r="C88" s="36">
        <v>4</v>
      </c>
      <c r="D88" s="37"/>
      <c r="E88" s="36" t="s">
        <v>38</v>
      </c>
      <c r="F88" s="36"/>
      <c r="G88" s="36">
        <v>5</v>
      </c>
      <c r="H88" s="36" t="s">
        <v>44</v>
      </c>
      <c r="I88" s="38">
        <v>6</v>
      </c>
    </row>
    <row r="89" spans="1:9" ht="15.75">
      <c r="A89" s="39">
        <v>46</v>
      </c>
      <c r="B89" s="40">
        <v>42605</v>
      </c>
      <c r="C89" s="41">
        <v>2</v>
      </c>
      <c r="D89" s="42"/>
      <c r="E89" s="42" t="s">
        <v>38</v>
      </c>
      <c r="F89" s="42"/>
      <c r="G89" s="41">
        <v>3</v>
      </c>
      <c r="H89" s="41" t="s">
        <v>44</v>
      </c>
      <c r="I89" s="43">
        <v>4</v>
      </c>
    </row>
    <row r="90" spans="1:9" ht="15.75">
      <c r="A90" s="39">
        <v>47</v>
      </c>
      <c r="B90" s="40">
        <v>42607</v>
      </c>
      <c r="C90" s="41">
        <v>6</v>
      </c>
      <c r="D90" s="42"/>
      <c r="E90" s="41" t="s">
        <v>38</v>
      </c>
      <c r="F90" s="41"/>
      <c r="G90" s="41">
        <v>1</v>
      </c>
      <c r="H90" s="41" t="s">
        <v>44</v>
      </c>
      <c r="I90" s="43">
        <v>5</v>
      </c>
    </row>
    <row r="91" ht="16.5" thickBot="1"/>
    <row r="92" spans="1:9" s="33" customFormat="1" ht="15.75">
      <c r="A92" s="29" t="s">
        <v>40</v>
      </c>
      <c r="B92" s="30" t="s">
        <v>47</v>
      </c>
      <c r="C92" s="73" t="s">
        <v>59</v>
      </c>
      <c r="D92" s="73"/>
      <c r="E92" s="73"/>
      <c r="F92" s="73"/>
      <c r="G92" s="73"/>
      <c r="H92" s="31" t="s">
        <v>43</v>
      </c>
      <c r="I92" s="32" t="s">
        <v>46</v>
      </c>
    </row>
    <row r="93" spans="1:9" ht="15.75">
      <c r="A93" s="34">
        <v>48</v>
      </c>
      <c r="B93" s="35">
        <v>42612</v>
      </c>
      <c r="C93" s="36">
        <v>3</v>
      </c>
      <c r="D93" s="37"/>
      <c r="E93" s="36" t="s">
        <v>38</v>
      </c>
      <c r="F93" s="36"/>
      <c r="G93" s="36">
        <v>1</v>
      </c>
      <c r="H93" s="36" t="s">
        <v>45</v>
      </c>
      <c r="I93" s="38">
        <v>4</v>
      </c>
    </row>
    <row r="94" spans="1:9" ht="15.75">
      <c r="A94" s="34">
        <v>49</v>
      </c>
      <c r="B94" s="35">
        <v>42612</v>
      </c>
      <c r="C94" s="36">
        <v>1</v>
      </c>
      <c r="D94" s="37"/>
      <c r="E94" s="36" t="s">
        <v>38</v>
      </c>
      <c r="F94" s="36"/>
      <c r="G94" s="36">
        <v>3</v>
      </c>
      <c r="H94" s="36" t="s">
        <v>44</v>
      </c>
      <c r="I94" s="38">
        <v>4</v>
      </c>
    </row>
    <row r="95" spans="1:9" ht="15.75">
      <c r="A95" s="39">
        <v>50</v>
      </c>
      <c r="B95" s="40">
        <v>42614</v>
      </c>
      <c r="C95" s="41">
        <v>5</v>
      </c>
      <c r="D95" s="42"/>
      <c r="E95" s="41" t="s">
        <v>38</v>
      </c>
      <c r="F95" s="41"/>
      <c r="G95" s="41">
        <v>2</v>
      </c>
      <c r="H95" s="41" t="s">
        <v>44</v>
      </c>
      <c r="I95" s="43">
        <v>6</v>
      </c>
    </row>
    <row r="96" spans="1:9" ht="16.5" thickBot="1">
      <c r="A96" s="44">
        <v>51</v>
      </c>
      <c r="B96" s="40">
        <v>42614</v>
      </c>
      <c r="C96" s="45">
        <v>6</v>
      </c>
      <c r="D96" s="46"/>
      <c r="E96" s="46" t="s">
        <v>38</v>
      </c>
      <c r="F96" s="46"/>
      <c r="G96" s="45">
        <v>4</v>
      </c>
      <c r="H96" s="45" t="s">
        <v>44</v>
      </c>
      <c r="I96" s="47">
        <v>5</v>
      </c>
    </row>
    <row r="97" spans="1:9" ht="16.5" thickBot="1">
      <c r="A97" s="26"/>
      <c r="B97" s="49"/>
      <c r="C97" s="26"/>
      <c r="D97" s="48"/>
      <c r="E97" s="48"/>
      <c r="F97" s="48"/>
      <c r="G97" s="26"/>
      <c r="H97" s="26"/>
      <c r="I97" s="27"/>
    </row>
    <row r="98" spans="1:9" s="33" customFormat="1" ht="15.75">
      <c r="A98" s="29" t="s">
        <v>40</v>
      </c>
      <c r="B98" s="30" t="s">
        <v>47</v>
      </c>
      <c r="C98" s="75" t="s">
        <v>60</v>
      </c>
      <c r="D98" s="76"/>
      <c r="E98" s="76"/>
      <c r="F98" s="76"/>
      <c r="G98" s="77"/>
      <c r="H98" s="31" t="s">
        <v>43</v>
      </c>
      <c r="I98" s="32" t="s">
        <v>46</v>
      </c>
    </row>
    <row r="99" spans="1:9" ht="15.75">
      <c r="A99" s="34">
        <v>52</v>
      </c>
      <c r="B99" s="35">
        <v>42619</v>
      </c>
      <c r="C99" s="36">
        <v>3</v>
      </c>
      <c r="D99" s="37"/>
      <c r="E99" s="36" t="s">
        <v>38</v>
      </c>
      <c r="F99" s="36"/>
      <c r="G99" s="36">
        <v>5</v>
      </c>
      <c r="H99" s="36" t="s">
        <v>44</v>
      </c>
      <c r="I99" s="38">
        <v>2</v>
      </c>
    </row>
    <row r="100" spans="1:9" ht="15.75">
      <c r="A100" s="34">
        <v>53</v>
      </c>
      <c r="B100" s="35">
        <v>42619</v>
      </c>
      <c r="C100" s="36">
        <v>2</v>
      </c>
      <c r="D100" s="37"/>
      <c r="E100" s="37" t="s">
        <v>38</v>
      </c>
      <c r="F100" s="37"/>
      <c r="G100" s="36">
        <v>6</v>
      </c>
      <c r="H100" s="36" t="s">
        <v>44</v>
      </c>
      <c r="I100" s="38">
        <v>1</v>
      </c>
    </row>
    <row r="101" spans="1:9" ht="15.75">
      <c r="A101" s="39">
        <v>54</v>
      </c>
      <c r="B101" s="40">
        <v>43716</v>
      </c>
      <c r="C101" s="41">
        <v>1</v>
      </c>
      <c r="D101" s="42"/>
      <c r="E101" s="41" t="s">
        <v>38</v>
      </c>
      <c r="F101" s="41"/>
      <c r="G101" s="41">
        <v>4</v>
      </c>
      <c r="H101" s="41" t="s">
        <v>45</v>
      </c>
      <c r="I101" s="43">
        <v>2</v>
      </c>
    </row>
    <row r="102" spans="1:9" ht="15.75">
      <c r="A102" s="39">
        <v>55</v>
      </c>
      <c r="B102" s="40">
        <v>43716</v>
      </c>
      <c r="C102" s="41">
        <v>4</v>
      </c>
      <c r="D102" s="42"/>
      <c r="E102" s="41" t="s">
        <v>38</v>
      </c>
      <c r="F102" s="41"/>
      <c r="G102" s="41">
        <v>1</v>
      </c>
      <c r="H102" s="41" t="s">
        <v>44</v>
      </c>
      <c r="I102" s="43">
        <v>3</v>
      </c>
    </row>
    <row r="103" ht="16.5" thickBot="1"/>
    <row r="104" spans="1:9" s="33" customFormat="1" ht="15.75">
      <c r="A104" s="29" t="s">
        <v>40</v>
      </c>
      <c r="B104" s="30" t="s">
        <v>47</v>
      </c>
      <c r="C104" s="73" t="s">
        <v>61</v>
      </c>
      <c r="D104" s="73"/>
      <c r="E104" s="73"/>
      <c r="F104" s="73"/>
      <c r="G104" s="73"/>
      <c r="H104" s="31" t="s">
        <v>43</v>
      </c>
      <c r="I104" s="32" t="s">
        <v>46</v>
      </c>
    </row>
    <row r="105" spans="1:9" ht="15.75">
      <c r="A105" s="34">
        <v>56</v>
      </c>
      <c r="B105" s="35">
        <v>42626</v>
      </c>
      <c r="C105" s="36">
        <v>2</v>
      </c>
      <c r="D105" s="37"/>
      <c r="E105" s="36" t="s">
        <v>38</v>
      </c>
      <c r="F105" s="36"/>
      <c r="G105" s="36">
        <v>3</v>
      </c>
      <c r="H105" s="36" t="s">
        <v>45</v>
      </c>
      <c r="I105" s="38">
        <v>1</v>
      </c>
    </row>
    <row r="106" spans="1:9" ht="15.75">
      <c r="A106" s="34">
        <v>57</v>
      </c>
      <c r="B106" s="35">
        <v>42626</v>
      </c>
      <c r="C106" s="36">
        <v>4</v>
      </c>
      <c r="D106" s="37"/>
      <c r="E106" s="36" t="s">
        <v>38</v>
      </c>
      <c r="F106" s="36"/>
      <c r="G106" s="36">
        <v>2</v>
      </c>
      <c r="H106" s="36" t="s">
        <v>44</v>
      </c>
      <c r="I106" s="38">
        <v>1</v>
      </c>
    </row>
    <row r="107" spans="1:9" ht="15.75">
      <c r="A107" s="39">
        <v>58</v>
      </c>
      <c r="B107" s="40">
        <v>43723</v>
      </c>
      <c r="C107" s="41">
        <v>1</v>
      </c>
      <c r="D107" s="42"/>
      <c r="E107" s="41" t="s">
        <v>38</v>
      </c>
      <c r="F107" s="41"/>
      <c r="G107" s="41">
        <v>5</v>
      </c>
      <c r="H107" s="41" t="s">
        <v>44</v>
      </c>
      <c r="I107" s="43">
        <v>3</v>
      </c>
    </row>
    <row r="108" spans="1:11" ht="16.5" thickBot="1">
      <c r="A108" s="44">
        <v>59</v>
      </c>
      <c r="B108" s="40">
        <v>43723</v>
      </c>
      <c r="C108" s="45">
        <v>6</v>
      </c>
      <c r="D108" s="46"/>
      <c r="E108" s="46" t="s">
        <v>38</v>
      </c>
      <c r="F108" s="46"/>
      <c r="G108" s="45">
        <v>3</v>
      </c>
      <c r="H108" s="45" t="s">
        <v>44</v>
      </c>
      <c r="I108" s="47">
        <v>5</v>
      </c>
      <c r="K108" s="28"/>
    </row>
    <row r="109" spans="1:11" ht="15.75">
      <c r="A109" s="26"/>
      <c r="B109" s="49"/>
      <c r="C109" s="26"/>
      <c r="D109" s="48"/>
      <c r="E109" s="48"/>
      <c r="F109" s="48"/>
      <c r="G109" s="26"/>
      <c r="H109" s="26"/>
      <c r="I109" s="27"/>
      <c r="K109" s="28"/>
    </row>
    <row r="110" spans="1:11" ht="15.75">
      <c r="A110" s="68" t="s">
        <v>65</v>
      </c>
      <c r="B110" s="68"/>
      <c r="C110" s="68"/>
      <c r="D110" s="68"/>
      <c r="E110" s="68"/>
      <c r="F110" s="68"/>
      <c r="G110" s="68"/>
      <c r="H110" s="68"/>
      <c r="I110" s="68"/>
      <c r="K110" s="58"/>
    </row>
    <row r="111" spans="1:11" ht="15.75">
      <c r="A111" s="68" t="s">
        <v>49</v>
      </c>
      <c r="B111" s="68"/>
      <c r="C111" s="68"/>
      <c r="D111" s="68"/>
      <c r="E111" s="68" t="s">
        <v>50</v>
      </c>
      <c r="F111" s="68"/>
      <c r="G111" s="68"/>
      <c r="H111" s="68"/>
      <c r="I111" s="68"/>
      <c r="K111" s="57"/>
    </row>
    <row r="112" spans="1:11" ht="15.75">
      <c r="A112" s="26" t="s">
        <v>0</v>
      </c>
      <c r="B112" s="69" t="s">
        <v>0</v>
      </c>
      <c r="C112" s="69"/>
      <c r="D112" s="69"/>
      <c r="E112" s="26" t="s">
        <v>0</v>
      </c>
      <c r="F112" s="69" t="s">
        <v>0</v>
      </c>
      <c r="G112" s="69"/>
      <c r="H112" s="69"/>
      <c r="I112" s="69"/>
      <c r="K112" s="28"/>
    </row>
    <row r="113" spans="1:9" ht="15.75">
      <c r="A113" s="26" t="s">
        <v>12</v>
      </c>
      <c r="B113" s="69" t="s">
        <v>12</v>
      </c>
      <c r="C113" s="69"/>
      <c r="D113" s="69"/>
      <c r="E113" s="26" t="s">
        <v>12</v>
      </c>
      <c r="F113" s="69" t="s">
        <v>12</v>
      </c>
      <c r="G113" s="69"/>
      <c r="H113" s="69"/>
      <c r="I113" s="69"/>
    </row>
    <row r="114" spans="1:9" ht="15.75">
      <c r="A114" s="26" t="s">
        <v>13</v>
      </c>
      <c r="B114" s="69" t="s">
        <v>13</v>
      </c>
      <c r="C114" s="69"/>
      <c r="D114" s="69"/>
      <c r="E114" s="26" t="s">
        <v>13</v>
      </c>
      <c r="F114" s="69" t="s">
        <v>13</v>
      </c>
      <c r="G114" s="69"/>
      <c r="H114" s="69"/>
      <c r="I114" s="69"/>
    </row>
    <row r="115" spans="1:9" s="33" customFormat="1" ht="15.75">
      <c r="A115" s="26" t="s">
        <v>37</v>
      </c>
      <c r="B115" s="69" t="s">
        <v>37</v>
      </c>
      <c r="C115" s="69"/>
      <c r="D115" s="69"/>
      <c r="E115" s="26" t="s">
        <v>37</v>
      </c>
      <c r="F115" s="69" t="s">
        <v>37</v>
      </c>
      <c r="G115" s="69"/>
      <c r="H115" s="69"/>
      <c r="I115" s="69"/>
    </row>
    <row r="116" spans="1:9" ht="16.5" thickBot="1">
      <c r="A116" s="26"/>
      <c r="B116" s="72"/>
      <c r="C116" s="72"/>
      <c r="D116" s="72"/>
      <c r="E116" s="26"/>
      <c r="F116" s="69"/>
      <c r="G116" s="69"/>
      <c r="H116" s="69"/>
      <c r="I116" s="69"/>
    </row>
    <row r="117" spans="1:9" s="33" customFormat="1" ht="15.75">
      <c r="A117" s="29" t="s">
        <v>40</v>
      </c>
      <c r="B117" s="30" t="s">
        <v>47</v>
      </c>
      <c r="C117" s="75" t="s">
        <v>62</v>
      </c>
      <c r="D117" s="76"/>
      <c r="E117" s="76"/>
      <c r="F117" s="76"/>
      <c r="G117" s="77"/>
      <c r="H117" s="31" t="s">
        <v>43</v>
      </c>
      <c r="I117" s="32" t="s">
        <v>46</v>
      </c>
    </row>
    <row r="118" spans="1:9" ht="15.75">
      <c r="A118" s="34">
        <v>60</v>
      </c>
      <c r="B118" s="35">
        <v>42633</v>
      </c>
      <c r="C118" s="36" t="str">
        <f>B112</f>
        <v>1º</v>
      </c>
      <c r="D118" s="37"/>
      <c r="E118" s="36" t="s">
        <v>38</v>
      </c>
      <c r="F118" s="36"/>
      <c r="G118" s="36" t="str">
        <f>B115</f>
        <v>4º</v>
      </c>
      <c r="H118" s="36" t="s">
        <v>45</v>
      </c>
      <c r="I118" s="38" t="str">
        <f>B113</f>
        <v>2º</v>
      </c>
    </row>
    <row r="119" spans="1:9" ht="15.75">
      <c r="A119" s="34">
        <v>61</v>
      </c>
      <c r="B119" s="35">
        <v>42633</v>
      </c>
      <c r="C119" s="36" t="str">
        <f>F112</f>
        <v>1º</v>
      </c>
      <c r="D119" s="37"/>
      <c r="E119" s="36" t="s">
        <v>38</v>
      </c>
      <c r="F119" s="36"/>
      <c r="G119" s="36" t="str">
        <f>F115</f>
        <v>4º</v>
      </c>
      <c r="H119" s="36" t="s">
        <v>44</v>
      </c>
      <c r="I119" s="38" t="str">
        <f>F113</f>
        <v>2º</v>
      </c>
    </row>
    <row r="120" spans="1:9" ht="15.75">
      <c r="A120" s="39">
        <v>62</v>
      </c>
      <c r="B120" s="40">
        <v>42635</v>
      </c>
      <c r="C120" s="41" t="str">
        <f>B113</f>
        <v>2º</v>
      </c>
      <c r="D120" s="42"/>
      <c r="E120" s="41" t="s">
        <v>38</v>
      </c>
      <c r="F120" s="41"/>
      <c r="G120" s="41" t="str">
        <f>B114</f>
        <v>3º</v>
      </c>
      <c r="H120" s="41" t="s">
        <v>45</v>
      </c>
      <c r="I120" s="43" t="str">
        <f>B112</f>
        <v>1º</v>
      </c>
    </row>
    <row r="121" spans="1:9" ht="16.5" thickBot="1">
      <c r="A121" s="44">
        <v>63</v>
      </c>
      <c r="B121" s="50">
        <v>42543</v>
      </c>
      <c r="C121" s="45" t="str">
        <f>F113</f>
        <v>2º</v>
      </c>
      <c r="D121" s="46"/>
      <c r="E121" s="46" t="s">
        <v>38</v>
      </c>
      <c r="F121" s="46"/>
      <c r="G121" s="45" t="str">
        <f>F114</f>
        <v>3º</v>
      </c>
      <c r="H121" s="45" t="s">
        <v>44</v>
      </c>
      <c r="I121" s="47" t="str">
        <f>F112</f>
        <v>1º</v>
      </c>
    </row>
    <row r="123" spans="1:9" ht="15.75">
      <c r="A123" s="68" t="s">
        <v>66</v>
      </c>
      <c r="B123" s="68"/>
      <c r="C123" s="68"/>
      <c r="D123" s="68"/>
      <c r="E123" s="68"/>
      <c r="F123" s="68"/>
      <c r="G123" s="68"/>
      <c r="H123" s="68"/>
      <c r="I123" s="68"/>
    </row>
    <row r="124" ht="16.5" thickBot="1"/>
    <row r="125" spans="1:9" s="33" customFormat="1" ht="15.75">
      <c r="A125" s="29" t="s">
        <v>40</v>
      </c>
      <c r="B125" s="30" t="s">
        <v>47</v>
      </c>
      <c r="C125" s="73" t="s">
        <v>63</v>
      </c>
      <c r="D125" s="73"/>
      <c r="E125" s="73"/>
      <c r="F125" s="73"/>
      <c r="G125" s="73"/>
      <c r="H125" s="31" t="s">
        <v>43</v>
      </c>
      <c r="I125" s="32" t="s">
        <v>46</v>
      </c>
    </row>
    <row r="126" spans="1:9" ht="15.75">
      <c r="A126" s="34">
        <v>64</v>
      </c>
      <c r="B126" s="35">
        <v>43735</v>
      </c>
      <c r="C126" s="36" t="s">
        <v>67</v>
      </c>
      <c r="D126" s="37"/>
      <c r="E126" s="36" t="s">
        <v>38</v>
      </c>
      <c r="F126" s="36"/>
      <c r="G126" s="36" t="s">
        <v>68</v>
      </c>
      <c r="H126" s="36" t="s">
        <v>45</v>
      </c>
      <c r="I126" s="38"/>
    </row>
    <row r="127" spans="1:9" ht="15.75">
      <c r="A127" s="34">
        <v>65</v>
      </c>
      <c r="B127" s="35">
        <v>42640</v>
      </c>
      <c r="C127" s="36" t="s">
        <v>69</v>
      </c>
      <c r="D127" s="37"/>
      <c r="E127" s="36" t="s">
        <v>38</v>
      </c>
      <c r="F127" s="36"/>
      <c r="G127" s="36" t="s">
        <v>70</v>
      </c>
      <c r="H127" s="36" t="s">
        <v>45</v>
      </c>
      <c r="I127" s="38"/>
    </row>
    <row r="128" spans="1:9" ht="15.75">
      <c r="A128" s="39">
        <v>66</v>
      </c>
      <c r="B128" s="40">
        <v>42642</v>
      </c>
      <c r="C128" s="41" t="s">
        <v>71</v>
      </c>
      <c r="D128" s="42"/>
      <c r="E128" s="41" t="s">
        <v>38</v>
      </c>
      <c r="F128" s="41"/>
      <c r="G128" s="41" t="s">
        <v>73</v>
      </c>
      <c r="H128" s="41" t="s">
        <v>44</v>
      </c>
      <c r="I128" s="43"/>
    </row>
    <row r="129" spans="1:9" ht="15.75">
      <c r="A129" s="39">
        <v>67</v>
      </c>
      <c r="B129" s="40">
        <v>42642</v>
      </c>
      <c r="C129" s="41" t="s">
        <v>72</v>
      </c>
      <c r="D129" s="42"/>
      <c r="E129" s="41" t="s">
        <v>38</v>
      </c>
      <c r="F129" s="41"/>
      <c r="G129" s="41" t="s">
        <v>74</v>
      </c>
      <c r="H129" s="41" t="s">
        <v>45</v>
      </c>
      <c r="I129" s="43"/>
    </row>
    <row r="130" spans="1:9" ht="15.75">
      <c r="A130" s="26"/>
      <c r="B130" s="49"/>
      <c r="C130" s="26"/>
      <c r="D130" s="48"/>
      <c r="E130" s="48"/>
      <c r="F130" s="48"/>
      <c r="G130" s="26"/>
      <c r="H130" s="26"/>
      <c r="I130" s="27"/>
    </row>
  </sheetData>
  <sheetProtection/>
  <mergeCells count="64">
    <mergeCell ref="C117:G117"/>
    <mergeCell ref="A123:I123"/>
    <mergeCell ref="C125:G125"/>
    <mergeCell ref="B114:D114"/>
    <mergeCell ref="F114:I114"/>
    <mergeCell ref="B115:D115"/>
    <mergeCell ref="F115:I115"/>
    <mergeCell ref="B116:D116"/>
    <mergeCell ref="F116:I116"/>
    <mergeCell ref="A111:D111"/>
    <mergeCell ref="E111:I111"/>
    <mergeCell ref="B112:D112"/>
    <mergeCell ref="F112:I112"/>
    <mergeCell ref="B113:D113"/>
    <mergeCell ref="F113:I113"/>
    <mergeCell ref="C79:G79"/>
    <mergeCell ref="C86:G86"/>
    <mergeCell ref="C92:G92"/>
    <mergeCell ref="C98:G98"/>
    <mergeCell ref="C104:G104"/>
    <mergeCell ref="A110:I110"/>
    <mergeCell ref="B75:D75"/>
    <mergeCell ref="F75:I75"/>
    <mergeCell ref="B76:D76"/>
    <mergeCell ref="F76:I76"/>
    <mergeCell ref="B77:D77"/>
    <mergeCell ref="F77:I77"/>
    <mergeCell ref="B72:D72"/>
    <mergeCell ref="F72:I72"/>
    <mergeCell ref="B73:D73"/>
    <mergeCell ref="F73:I73"/>
    <mergeCell ref="B74:D74"/>
    <mergeCell ref="F74:I74"/>
    <mergeCell ref="C59:G59"/>
    <mergeCell ref="A67:I67"/>
    <mergeCell ref="A69:D69"/>
    <mergeCell ref="E69:I69"/>
    <mergeCell ref="B71:D71"/>
    <mergeCell ref="F71:I71"/>
    <mergeCell ref="C14:G14"/>
    <mergeCell ref="C22:G22"/>
    <mergeCell ref="C30:G30"/>
    <mergeCell ref="C38:G38"/>
    <mergeCell ref="C44:G44"/>
    <mergeCell ref="C52:G52"/>
    <mergeCell ref="B10:D10"/>
    <mergeCell ref="F10:I10"/>
    <mergeCell ref="B11:D11"/>
    <mergeCell ref="F11:I11"/>
    <mergeCell ref="B12:D12"/>
    <mergeCell ref="F12:I12"/>
    <mergeCell ref="B7:D7"/>
    <mergeCell ref="F7:I7"/>
    <mergeCell ref="B8:D8"/>
    <mergeCell ref="F8:I8"/>
    <mergeCell ref="B9:D9"/>
    <mergeCell ref="F9:I9"/>
    <mergeCell ref="A1:I1"/>
    <mergeCell ref="A4:D4"/>
    <mergeCell ref="E4:I4"/>
    <mergeCell ref="B5:D5"/>
    <mergeCell ref="F5:I5"/>
    <mergeCell ref="B6:D6"/>
    <mergeCell ref="F6:I6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2016-06-27T11:45:14Z</cp:lastPrinted>
  <dcterms:created xsi:type="dcterms:W3CDTF">2010-09-08T20:36:06Z</dcterms:created>
  <dcterms:modified xsi:type="dcterms:W3CDTF">2016-06-27T11:49:03Z</dcterms:modified>
  <cp:category/>
  <cp:version/>
  <cp:contentType/>
  <cp:contentStatus/>
</cp:coreProperties>
</file>